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tabRatio="601" activeTab="8"/>
  </bookViews>
  <sheets>
    <sheet name="Sheet1" sheetId="1" r:id="rId1"/>
    <sheet name="Page 1" sheetId="2" r:id="rId2"/>
    <sheet name="Page 2" sheetId="3" r:id="rId3"/>
    <sheet name="Page 3" sheetId="4" r:id="rId4"/>
    <sheet name="Page 4" sheetId="5" r:id="rId5"/>
    <sheet name="E" sheetId="6" state="hidden" r:id="rId6"/>
    <sheet name="F" sheetId="7" state="hidden" r:id="rId7"/>
    <sheet name="Page 5" sheetId="8" r:id="rId8"/>
    <sheet name="Page 6" sheetId="9" r:id="rId9"/>
    <sheet name="Page 7" sheetId="10" r:id="rId10"/>
    <sheet name="utiliz" sheetId="11" r:id="rId11"/>
    <sheet name="I" sheetId="12" state="hidden" r:id="rId12"/>
  </sheets>
  <definedNames>
    <definedName name="PAGE1">'Page 1'!$B$1:$F$29</definedName>
    <definedName name="_xlnm.Print_Area" localSheetId="1">'Page 1'!$A$1:$G$29</definedName>
    <definedName name="_xlnm.Print_Area" localSheetId="8">'Page 6'!$A$1:$I$39</definedName>
    <definedName name="_xlnm.Print_Area" localSheetId="9">'Page 7'!$A$1:$I$39</definedName>
  </definedNames>
  <calcPr fullCalcOnLoad="1"/>
</workbook>
</file>

<file path=xl/sharedStrings.xml><?xml version="1.0" encoding="utf-8"?>
<sst xmlns="http://schemas.openxmlformats.org/spreadsheetml/2006/main" count="428" uniqueCount="226">
  <si>
    <t>STATEMENT OF FUNCTIONAL COST</t>
  </si>
  <si>
    <t>AGENCY NAME</t>
  </si>
  <si>
    <t>TYPE OF SERVICE</t>
  </si>
  <si>
    <t>PROGRAM COSTS</t>
  </si>
  <si>
    <t>(1)</t>
  </si>
  <si>
    <t>(2)</t>
  </si>
  <si>
    <t>(3)</t>
  </si>
  <si>
    <t>(4)</t>
  </si>
  <si>
    <t>(5)</t>
  </si>
  <si>
    <t>OBJECTS OF EXPENSE</t>
  </si>
  <si>
    <t>Prior Year Actual</t>
  </si>
  <si>
    <t xml:space="preserve">Current </t>
  </si>
  <si>
    <t>Projected Budget</t>
  </si>
  <si>
    <t>Dollar</t>
  </si>
  <si>
    <t>Percentage</t>
  </si>
  <si>
    <t>1997/98</t>
  </si>
  <si>
    <t>Budget Year</t>
  </si>
  <si>
    <t>1999/2000</t>
  </si>
  <si>
    <t>Increase / (Decrease)</t>
  </si>
  <si>
    <t>1998/99</t>
  </si>
  <si>
    <t>(3 - 2)</t>
  </si>
  <si>
    <t>(4 / 2)</t>
  </si>
  <si>
    <t>COMPENSATION</t>
  </si>
  <si>
    <t xml:space="preserve">      TOTAL SALARIES</t>
  </si>
  <si>
    <t>BENEFITS &amp; PAYROLL TAX</t>
  </si>
  <si>
    <t xml:space="preserve">      TOTAL BENEFITS &amp; TAXES</t>
  </si>
  <si>
    <t>TOTAL COMPENSATION</t>
  </si>
  <si>
    <t>*Denotes Unallowable Cost e.g. Act 148 unallowables.  Enter as a negative amount.</t>
  </si>
  <si>
    <t>GENERAL EXPENSES</t>
  </si>
  <si>
    <t>A.   Contracted Services</t>
  </si>
  <si>
    <t xml:space="preserve">      2.   Professional Services</t>
  </si>
  <si>
    <t xml:space="preserve">      1.   Equipment</t>
  </si>
  <si>
    <t xml:space="preserve">      2.   Vehicle</t>
  </si>
  <si>
    <t>TOTAL GENERAL EXPENSES</t>
  </si>
  <si>
    <t xml:space="preserve">              STATEMENT OF FUNCTIONAL COST</t>
  </si>
  <si>
    <t>OCCUPANCY</t>
  </si>
  <si>
    <t>A.   Rental of Buildings / Agency Owned Property</t>
  </si>
  <si>
    <t>B.   Insurance / Building &amp; Contents</t>
  </si>
  <si>
    <t>D.   Utilities</t>
  </si>
  <si>
    <t>E.   Property Taxes / Fees</t>
  </si>
  <si>
    <t xml:space="preserve">      TOTAL OCCUPANCY</t>
  </si>
  <si>
    <t>A.    Food</t>
  </si>
  <si>
    <t>TOTAL ALLOWABLE COUNTY COSTS</t>
  </si>
  <si>
    <t>(Enter this amount on "total allowable costs" line on statement of revenue.)</t>
  </si>
  <si>
    <t>STATEMENT OF REVENUE</t>
  </si>
  <si>
    <t xml:space="preserve">                    AND CALCULATION OF COST</t>
  </si>
  <si>
    <t>CHARGED TO COUNTIES</t>
  </si>
  <si>
    <t>CALCULATION OF COST</t>
  </si>
  <si>
    <t xml:space="preserve">  Sources:      A.</t>
  </si>
  <si>
    <t xml:space="preserve">                        B.</t>
  </si>
  <si>
    <t xml:space="preserve">                        C.</t>
  </si>
  <si>
    <t xml:space="preserve">                        D.</t>
  </si>
  <si>
    <t>TOTAL REVENUE (Lines  A  thru  D)</t>
  </si>
  <si>
    <t xml:space="preserve">      NET COUNTY EXPENSES REQUESTED</t>
  </si>
  <si>
    <t xml:space="preserve">      Total Care Days / Units Budgeted</t>
  </si>
  <si>
    <t xml:space="preserve">      Computed Cost</t>
  </si>
  <si>
    <t xml:space="preserve">      Total Revenue (including County)</t>
  </si>
  <si>
    <t xml:space="preserve">      Surplus / Deficit</t>
  </si>
  <si>
    <t xml:space="preserve">                                           STATEMENT OF FUNCTIONAL COST and REVENUE ACTIVITY</t>
  </si>
  <si>
    <t>PAGE:    5 OF 8</t>
  </si>
  <si>
    <t>PROGRAM NAME</t>
  </si>
  <si>
    <t>TYPE OF SERVICE:</t>
  </si>
  <si>
    <t>DRAFT</t>
  </si>
  <si>
    <t>OBJECTS OF EXPENSE:</t>
  </si>
  <si>
    <t>Prior Year Audit</t>
  </si>
  <si>
    <t xml:space="preserve">                       *  Less: Unallowables   </t>
  </si>
  <si>
    <t>TOTAL ALLOWABLE COMPENSATION</t>
  </si>
  <si>
    <t>TOTAL ALLOWABLE GENERAL EXPENSES</t>
  </si>
  <si>
    <t>TOTAL OCCUPANCY</t>
  </si>
  <si>
    <t>TOTAL ALLOWABLE OCCUPANCY</t>
  </si>
  <si>
    <t>TOTAL DIRECT CHILD/FAMILY EXPENSES</t>
  </si>
  <si>
    <t>TOTAL ALLOWABLE DIRECT CHILD/FAMILY EXPENSES</t>
  </si>
  <si>
    <t>TOTAL INDIRECT COST/GENERAL ADMINISTRATION</t>
  </si>
  <si>
    <t>TOTAL EXPENSES</t>
  </si>
  <si>
    <t xml:space="preserve">                       *  Less: Total Unallowables   </t>
  </si>
  <si>
    <t>TOTAL ALLOWABLE COUNTY EXPENSES</t>
  </si>
  <si>
    <t>TOTAL NON-COUNTY REVENUES</t>
  </si>
  <si>
    <t>TOTAL REVENUE from COUNTIES</t>
  </si>
  <si>
    <t>TOTAL REVENUE (ALL SOURCES)</t>
  </si>
  <si>
    <t>SURPLUS/DEFICIT</t>
  </si>
  <si>
    <t>PERSONNEL REPORT</t>
  </si>
  <si>
    <t xml:space="preserve">                     (OPTION -  B)</t>
  </si>
  <si>
    <t>PAGE:    5 OF 6</t>
  </si>
  <si>
    <t>CLASSIFICATION</t>
  </si>
  <si>
    <t xml:space="preserve">   No. of  FTE</t>
  </si>
  <si>
    <t xml:space="preserve">  Total Payroll</t>
  </si>
  <si>
    <t>Current Year</t>
  </si>
  <si>
    <t>Proposed</t>
  </si>
  <si>
    <t xml:space="preserve"> Budget</t>
  </si>
  <si>
    <t>1998-99</t>
  </si>
  <si>
    <t>1999-00</t>
  </si>
  <si>
    <t>ADMINISTRATION</t>
  </si>
  <si>
    <t>PROGRAM SUPPORT / OPERATIONS</t>
  </si>
  <si>
    <t>CHILD CARE / DIRECT CARE</t>
  </si>
  <si>
    <t>TOTAL</t>
  </si>
  <si>
    <t>PROVIDER NAME</t>
  </si>
  <si>
    <t>CONTRACT PERIOD</t>
  </si>
  <si>
    <t>1.</t>
  </si>
  <si>
    <t>Total Program Expenses</t>
  </si>
  <si>
    <t>$</t>
  </si>
  <si>
    <t>2.</t>
  </si>
  <si>
    <t>3.</t>
  </si>
  <si>
    <t>Net Allowable Expenses</t>
  </si>
  <si>
    <t>4.</t>
  </si>
  <si>
    <t>Total Care Days / Units</t>
  </si>
  <si>
    <t>5.</t>
  </si>
  <si>
    <t xml:space="preserve">     1999 - 2000  CONSORTIUM  BUDGET  WORKSHEETS</t>
  </si>
  <si>
    <t>{EDIT-GOTO A:A1}</t>
  </si>
  <si>
    <t>{EDIT-GOTO B:A1}</t>
  </si>
  <si>
    <t>{EDIT-GOTO C:A1}</t>
  </si>
  <si>
    <t>{EDIT-GOTO D:A1}</t>
  </si>
  <si>
    <t>{EDIT-GOTO E:A1}</t>
  </si>
  <si>
    <t>{EDIT-GOTO F:A1}</t>
  </si>
  <si>
    <t>{EDIT-GOTO G:A1}</t>
  </si>
  <si>
    <t>{EDIT-GOTO H:A1}</t>
  </si>
  <si>
    <t>{EDIT-GOTO I:A1}</t>
  </si>
  <si>
    <t>{EDIT-GOTO J:A1}</t>
  </si>
  <si>
    <t>{EDIT-GOTO K:A1}</t>
  </si>
  <si>
    <t>{WINDOW-ACTIVATE "A:\BUDFORMS.WK4"}</t>
  </si>
  <si>
    <t>{SELECT A:A1..A:G32;A:A1}</t>
  </si>
  <si>
    <t>{SMARTICONS-USE "Printing"}</t>
  </si>
  <si>
    <t>{SET "PRINT-ORIENTATION";"LANDSCAPE"}</t>
  </si>
  <si>
    <t>{PRINT "SELECTION";1;9999;1;1}</t>
  </si>
  <si>
    <t>{SELECT B:A1..B:G36;B:A1}</t>
  </si>
  <si>
    <t>{SELECT C:A1..C:G39;C:A1}</t>
  </si>
  <si>
    <t>{SELECT D:A1..D:G35;D:A1}</t>
  </si>
  <si>
    <t>{SELECT E:A1..E:G42;E:A1}</t>
  </si>
  <si>
    <t>{SELECT F:A1..F:F17;F:A1}</t>
  </si>
  <si>
    <t>{SELECT G:A1..G:F17;G:A1}</t>
  </si>
  <si>
    <t>{SELECT H:A1..H:H32;H:A1}</t>
  </si>
  <si>
    <t>{SELECT G:A1..G:I31;G:A1}</t>
  </si>
  <si>
    <t>{SET "PRINT-ORIENTATION";"PORTRAIT"}</t>
  </si>
  <si>
    <t>{SELECT H:A1..H:I39;H:A1}</t>
  </si>
  <si>
    <t xml:space="preserve">                    </t>
  </si>
  <si>
    <t xml:space="preserve">Calculation of </t>
  </si>
  <si>
    <t>Personnel</t>
  </si>
  <si>
    <t>Report</t>
  </si>
  <si>
    <t>Statement of</t>
  </si>
  <si>
    <t>Revenue</t>
  </si>
  <si>
    <t>Functional</t>
  </si>
  <si>
    <t>Cost - Comp.</t>
  </si>
  <si>
    <t>Cost - Occup.</t>
  </si>
  <si>
    <t>Cost - General</t>
  </si>
  <si>
    <t xml:space="preserve">         AGENCY  NAME:</t>
  </si>
  <si>
    <t xml:space="preserve">         TYPE OF SERVICE:</t>
  </si>
  <si>
    <t>BUDGETED</t>
  </si>
  <si>
    <t>A.</t>
  </si>
  <si>
    <t>Number of Full Time Equivalent (FTE) Direct Service Staff:</t>
  </si>
  <si>
    <t>B.</t>
  </si>
  <si>
    <t>Budgeted number of Direct Service Hours each FTE Direct Service Staff provides each week:</t>
  </si>
  <si>
    <t>C.</t>
  </si>
  <si>
    <t>Budgeted number of Consumer Specific Indirect Service Hours each FTE Direct Service Staff provides each week:</t>
  </si>
  <si>
    <t>D.</t>
  </si>
  <si>
    <t>Budgeted number of General Indirect Service Hours each FTE Direct Service Staff  provides each week:</t>
  </si>
  <si>
    <t>E.</t>
  </si>
  <si>
    <t>Number of Hours in standard work week:</t>
  </si>
  <si>
    <t>F.</t>
  </si>
  <si>
    <t>Number of weeks available per year for direct services:</t>
  </si>
  <si>
    <t>G.</t>
  </si>
  <si>
    <t>Program Capacity - ( A x ( B + C ) x F ). Number of Direct &amp; Consumer Specific Indirect Service Hours per Year:</t>
  </si>
  <si>
    <t>H.</t>
  </si>
  <si>
    <t>Number of Direct &amp; Consumer Specific Indirect Service Hours Provided / Projected:</t>
  </si>
  <si>
    <t>I.</t>
  </si>
  <si>
    <t>Utilization Rate:  ( H + G )</t>
  </si>
  <si>
    <t>Note:  Units under ( H ) must be used on page ( 4 ) of ( 6 ) of Rate Packet under Units Budgeted.</t>
  </si>
  <si>
    <t>Utilization Summary</t>
  </si>
  <si>
    <t>B. Staff Development</t>
  </si>
  <si>
    <t>C.   Comunications</t>
  </si>
  <si>
    <t>E.   Recruitment</t>
  </si>
  <si>
    <t>F.   Rental &amp; Maintenance</t>
  </si>
  <si>
    <t>G.   Insurance</t>
  </si>
  <si>
    <t>H.   Interest Expense</t>
  </si>
  <si>
    <t>I.   Association Dues &amp; Licenses</t>
  </si>
  <si>
    <t>J.   Depreciation (Equip. &amp; Vehicles)</t>
  </si>
  <si>
    <t>K.   Miscellaneous</t>
  </si>
  <si>
    <t>C.   Repairs/ Maintenance/Housekeeping</t>
  </si>
  <si>
    <t>PROGRAM EXPENSES</t>
  </si>
  <si>
    <t>A.   Administrative Salaries</t>
  </si>
  <si>
    <t>B.   Direct Service Salaries</t>
  </si>
  <si>
    <t>A.   All Benefits &amp; Payroll Taxes/Admin</t>
  </si>
  <si>
    <t>B.   All Benefits &amp; Payroll Taxes/Direct</t>
  </si>
  <si>
    <t xml:space="preserve">      1.   Purchased Personnel</t>
  </si>
  <si>
    <t>B.   Office Supplies</t>
  </si>
  <si>
    <t>D.   Staff Transportation / Travel</t>
  </si>
  <si>
    <t>B.   Medical/Dental Fees and Supplies</t>
  </si>
  <si>
    <t>C.   Habilitative Supplies</t>
  </si>
  <si>
    <t>D.   Educational Costs</t>
  </si>
  <si>
    <t>E.   Educational Activities</t>
  </si>
  <si>
    <t>F.   Client Transportation</t>
  </si>
  <si>
    <t>G.    Miscellaneous</t>
  </si>
  <si>
    <t>TOTAL  ALLOWABLE COSTS</t>
  </si>
  <si>
    <t xml:space="preserve">    Less other  Revenues</t>
  </si>
  <si>
    <t xml:space="preserve">      Total Expenses  </t>
  </si>
  <si>
    <t>*ADMINISTRATION</t>
  </si>
  <si>
    <t>*DIRECT SERVICE</t>
  </si>
  <si>
    <t>Less other revenue</t>
  </si>
  <si>
    <t>Allowable Per Diem</t>
  </si>
  <si>
    <t xml:space="preserve">      CALCULATION OF ALLOWABLE  PER DIEM</t>
  </si>
  <si>
    <t>Allowable Per diem</t>
  </si>
  <si>
    <t>2004/05</t>
  </si>
  <si>
    <t xml:space="preserve">  Total salaries listed for each year should match totals listed in budget.</t>
  </si>
  <si>
    <t>(CYS Providers Only)</t>
  </si>
  <si>
    <t>CRAWFORD  COUNTY  BUDGET  WORKSHEETS  -  2005/2006</t>
  </si>
  <si>
    <r>
      <t>*</t>
    </r>
    <r>
      <rPr>
        <b/>
        <sz val="14"/>
        <rFont val="Arial"/>
        <family val="2"/>
      </rPr>
      <t>Please show staff salaries on separate sheet for FY 04/05, and also proposed FY 05/06 (as of July 1, 2005).</t>
    </r>
  </si>
  <si>
    <t>Total Fringe Benefits</t>
  </si>
  <si>
    <t>Less medical insurance</t>
  </si>
  <si>
    <t>Less Pension Plan costs</t>
  </si>
  <si>
    <t>Less other Allowable Fringe</t>
  </si>
  <si>
    <t>BREAKOUT OF FRINGE BENEFITS</t>
  </si>
  <si>
    <t>PAGE:    7 OF 7</t>
  </si>
  <si>
    <t>PAGE:    6 OF 7</t>
  </si>
  <si>
    <t>PAGE:    5 OF 7</t>
  </si>
  <si>
    <t>PAGE:    4 OF 7</t>
  </si>
  <si>
    <t>PAGE:    3 OF 7</t>
  </si>
  <si>
    <t>PAGE:    2 OF 7</t>
  </si>
  <si>
    <t>PAGE:    1 OF 7</t>
  </si>
  <si>
    <t>Less Employer paid Social Security</t>
  </si>
  <si>
    <t>2006-2007</t>
  </si>
  <si>
    <t>2005-2006</t>
  </si>
  <si>
    <t>2004-2005</t>
  </si>
  <si>
    <t>2005-206</t>
  </si>
  <si>
    <r>
      <t xml:space="preserve">  </t>
    </r>
    <r>
      <rPr>
        <b/>
        <sz val="14"/>
        <rFont val="Arial"/>
        <family val="2"/>
      </rPr>
      <t xml:space="preserve">      ONLY CYS PROVIDERS NEED TO COMPLETE THIS FORM</t>
    </r>
  </si>
  <si>
    <t xml:space="preserve">     ALL PROVIDERS NEED TO COMPLETE THIS FORM</t>
  </si>
  <si>
    <t xml:space="preserve">  2006-2007  CYS UNIT  SERVICE  UTILIZATION  SUMMARY  FORM</t>
  </si>
  <si>
    <t>2006 - 2007</t>
  </si>
  <si>
    <t xml:space="preserve">      Indirect Costs ( Admin.)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</si>
</sst>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;;;"/>
    <numFmt numFmtId="167" formatCode="#,##0.0_);\(#,##0.0\)"/>
  </numFmts>
  <fonts count="2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8"/>
      <color indexed="8"/>
      <name val="Arrus Blk BT"/>
      <family val="0"/>
    </font>
    <font>
      <sz val="12"/>
      <color indexed="8"/>
      <name val="Arrus Blk BT"/>
      <family val="0"/>
    </font>
    <font>
      <u val="single"/>
      <sz val="12"/>
      <color indexed="8"/>
      <name val="Arrus Blk BT"/>
      <family val="0"/>
    </font>
    <font>
      <b/>
      <sz val="12"/>
      <color indexed="8"/>
      <name val="Arrus Blk BT"/>
      <family val="0"/>
    </font>
    <font>
      <sz val="12"/>
      <color indexed="12"/>
      <name val="Arial"/>
      <family val="0"/>
    </font>
    <font>
      <u val="single"/>
      <sz val="12"/>
      <color indexed="8"/>
      <name val="Arial"/>
      <family val="0"/>
    </font>
    <font>
      <sz val="10"/>
      <color indexed="12"/>
      <name val="Courier"/>
      <family val="0"/>
    </font>
    <font>
      <u val="single"/>
      <sz val="12"/>
      <name val="Arial"/>
      <family val="0"/>
    </font>
    <font>
      <sz val="14"/>
      <color indexed="8"/>
      <name val="Arrus Blk BT"/>
      <family val="0"/>
    </font>
    <font>
      <sz val="24"/>
      <color indexed="8"/>
      <name val="Arial"/>
      <family val="0"/>
    </font>
    <font>
      <sz val="10"/>
      <color indexed="8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24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center"/>
      <protection/>
    </xf>
    <xf numFmtId="37" fontId="3" fillId="0" borderId="1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 locked="0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5" fillId="0" borderId="3" xfId="0" applyFont="1" applyBorder="1" applyAlignment="1">
      <alignment vertical="center"/>
    </xf>
    <xf numFmtId="37" fontId="0" fillId="0" borderId="4" xfId="0" applyBorder="1" applyAlignment="1">
      <alignment/>
    </xf>
    <xf numFmtId="37" fontId="2" fillId="0" borderId="5" xfId="0" applyNumberFormat="1" applyFont="1" applyBorder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center"/>
      <protection/>
    </xf>
    <xf numFmtId="37" fontId="2" fillId="0" borderId="5" xfId="0" applyNumberFormat="1" applyFont="1" applyBorder="1" applyAlignment="1" applyProtection="1">
      <alignment/>
      <protection/>
    </xf>
    <xf numFmtId="37" fontId="0" fillId="0" borderId="6" xfId="0" applyBorder="1" applyAlignment="1">
      <alignment/>
    </xf>
    <xf numFmtId="37" fontId="2" fillId="0" borderId="6" xfId="0" applyNumberFormat="1" applyFont="1" applyBorder="1" applyAlignment="1" applyProtection="1">
      <alignment/>
      <protection/>
    </xf>
    <xf numFmtId="37" fontId="0" fillId="0" borderId="5" xfId="0" applyBorder="1" applyAlignment="1">
      <alignment/>
    </xf>
    <xf numFmtId="37" fontId="2" fillId="0" borderId="6" xfId="0" applyNumberFormat="1" applyFont="1" applyBorder="1" applyAlignment="1" applyProtection="1">
      <alignment horizontal="center"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7" fontId="7" fillId="2" borderId="9" xfId="0" applyNumberFormat="1" applyFont="1" applyFill="1" applyBorder="1" applyAlignment="1" applyProtection="1">
      <alignment horizontal="center" vertical="center"/>
      <protection/>
    </xf>
    <xf numFmtId="37" fontId="8" fillId="2" borderId="10" xfId="0" applyNumberFormat="1" applyFont="1" applyFill="1" applyBorder="1" applyAlignment="1" applyProtection="1">
      <alignment/>
      <protection/>
    </xf>
    <xf numFmtId="37" fontId="8" fillId="2" borderId="4" xfId="0" applyNumberFormat="1" applyFont="1" applyFill="1" applyBorder="1" applyAlignment="1" applyProtection="1">
      <alignment/>
      <protection/>
    </xf>
    <xf numFmtId="37" fontId="8" fillId="2" borderId="8" xfId="0" applyNumberFormat="1" applyFont="1" applyFill="1" applyBorder="1" applyAlignment="1" applyProtection="1">
      <alignment/>
      <protection/>
    </xf>
    <xf numFmtId="37" fontId="2" fillId="0" borderId="0" xfId="0" applyNumberFormat="1" applyFont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vertical="center"/>
      <protection locked="0"/>
    </xf>
    <xf numFmtId="37" fontId="8" fillId="0" borderId="8" xfId="0" applyNumberFormat="1" applyFont="1" applyBorder="1" applyAlignment="1" applyProtection="1">
      <alignment vertical="center"/>
      <protection locked="0"/>
    </xf>
    <xf numFmtId="37" fontId="8" fillId="0" borderId="8" xfId="0" applyNumberFormat="1" applyFont="1" applyBorder="1" applyAlignment="1" applyProtection="1">
      <alignment vertical="center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37" fontId="8" fillId="0" borderId="12" xfId="0" applyNumberFormat="1" applyFont="1" applyBorder="1" applyAlignment="1" applyProtection="1">
      <alignment vertical="center"/>
      <protection locked="0"/>
    </xf>
    <xf numFmtId="37" fontId="8" fillId="0" borderId="13" xfId="0" applyNumberFormat="1" applyFont="1" applyBorder="1" applyAlignment="1" applyProtection="1">
      <alignment vertical="center"/>
      <protection locked="0"/>
    </xf>
    <xf numFmtId="37" fontId="8" fillId="0" borderId="13" xfId="0" applyNumberFormat="1" applyFont="1" applyBorder="1" applyAlignment="1" applyProtection="1">
      <alignment vertical="center"/>
      <protection/>
    </xf>
    <xf numFmtId="10" fontId="8" fillId="0" borderId="14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8" fillId="0" borderId="12" xfId="0" applyNumberFormat="1" applyFont="1" applyBorder="1" applyAlignment="1" applyProtection="1">
      <alignment vertical="center"/>
      <protection/>
    </xf>
    <xf numFmtId="37" fontId="8" fillId="2" borderId="10" xfId="0" applyNumberFormat="1" applyFont="1" applyFill="1" applyBorder="1" applyAlignment="1" applyProtection="1">
      <alignment/>
      <protection locked="0"/>
    </xf>
    <xf numFmtId="37" fontId="8" fillId="2" borderId="4" xfId="0" applyNumberFormat="1" applyFont="1" applyFill="1" applyBorder="1" applyAlignment="1" applyProtection="1">
      <alignment/>
      <protection locked="0"/>
    </xf>
    <xf numFmtId="37" fontId="8" fillId="2" borderId="8" xfId="0" applyNumberFormat="1" applyFont="1" applyFill="1" applyBorder="1" applyAlignment="1" applyProtection="1">
      <alignment/>
      <protection locked="0"/>
    </xf>
    <xf numFmtId="37" fontId="8" fillId="2" borderId="10" xfId="0" applyNumberFormat="1" applyFont="1" applyFill="1" applyBorder="1" applyAlignment="1" applyProtection="1">
      <alignment vertical="center"/>
      <protection locked="0"/>
    </xf>
    <xf numFmtId="37" fontId="8" fillId="2" borderId="4" xfId="0" applyNumberFormat="1" applyFont="1" applyFill="1" applyBorder="1" applyAlignment="1" applyProtection="1">
      <alignment vertical="center"/>
      <protection locked="0"/>
    </xf>
    <xf numFmtId="37" fontId="8" fillId="2" borderId="8" xfId="0" applyNumberFormat="1" applyFont="1" applyFill="1" applyBorder="1" applyAlignment="1" applyProtection="1">
      <alignment vertical="center"/>
      <protection locked="0"/>
    </xf>
    <xf numFmtId="10" fontId="8" fillId="2" borderId="11" xfId="0" applyNumberFormat="1" applyFont="1" applyFill="1" applyBorder="1" applyAlignment="1" applyProtection="1">
      <alignment horizontal="center" vertical="center"/>
      <protection locked="0"/>
    </xf>
    <xf numFmtId="37" fontId="2" fillId="0" borderId="15" xfId="0" applyNumberFormat="1" applyFont="1" applyBorder="1" applyAlignment="1" applyProtection="1">
      <alignment vertical="center"/>
      <protection/>
    </xf>
    <xf numFmtId="10" fontId="2" fillId="0" borderId="15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0" fontId="8" fillId="2" borderId="11" xfId="0" applyNumberFormat="1" applyFont="1" applyFill="1" applyBorder="1" applyAlignment="1" applyProtection="1">
      <alignment horizontal="center"/>
      <protection/>
    </xf>
    <xf numFmtId="37" fontId="8" fillId="2" borderId="10" xfId="0" applyNumberFormat="1" applyFont="1" applyFill="1" applyBorder="1" applyAlignment="1" applyProtection="1">
      <alignment vertical="center"/>
      <protection/>
    </xf>
    <xf numFmtId="37" fontId="8" fillId="2" borderId="8" xfId="0" applyNumberFormat="1" applyFont="1" applyFill="1" applyBorder="1" applyAlignment="1" applyProtection="1">
      <alignment vertical="center"/>
      <protection/>
    </xf>
    <xf numFmtId="10" fontId="8" fillId="2" borderId="11" xfId="0" applyNumberFormat="1" applyFont="1" applyFill="1" applyBorder="1" applyAlignment="1" applyProtection="1">
      <alignment horizontal="center" vertical="center"/>
      <protection/>
    </xf>
    <xf numFmtId="37" fontId="8" fillId="2" borderId="4" xfId="0" applyNumberFormat="1" applyFont="1" applyFill="1" applyBorder="1" applyAlignment="1" applyProtection="1">
      <alignment vertical="center"/>
      <protection/>
    </xf>
    <xf numFmtId="10" fontId="8" fillId="2" borderId="11" xfId="0" applyNumberFormat="1" applyFont="1" applyFill="1" applyBorder="1" applyAlignment="1" applyProtection="1">
      <alignment horizontal="center"/>
      <protection locked="0"/>
    </xf>
    <xf numFmtId="37" fontId="8" fillId="0" borderId="10" xfId="0" applyNumberFormat="1" applyFont="1" applyBorder="1" applyAlignment="1" applyProtection="1">
      <alignment vertical="center"/>
      <protection/>
    </xf>
    <xf numFmtId="10" fontId="8" fillId="0" borderId="1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horizontal="center" vertical="center"/>
      <protection/>
    </xf>
    <xf numFmtId="37" fontId="5" fillId="0" borderId="0" xfId="0" applyNumberFormat="1" applyFont="1" applyAlignment="1" applyProtection="1">
      <alignment horizontal="center" vertical="center"/>
      <protection/>
    </xf>
    <xf numFmtId="37" fontId="9" fillId="0" borderId="0" xfId="0" applyNumberFormat="1" applyFont="1" applyAlignment="1" applyProtection="1">
      <alignment/>
      <protection/>
    </xf>
    <xf numFmtId="37" fontId="5" fillId="2" borderId="9" xfId="0" applyNumberFormat="1" applyFont="1" applyFill="1" applyBorder="1" applyAlignment="1" applyProtection="1">
      <alignment vertical="center"/>
      <protection/>
    </xf>
    <xf numFmtId="37" fontId="2" fillId="0" borderId="17" xfId="0" applyNumberFormat="1" applyFont="1" applyBorder="1" applyAlignment="1" applyProtection="1">
      <alignment horizontal="center" vertical="center"/>
      <protection/>
    </xf>
    <xf numFmtId="37" fontId="2" fillId="0" borderId="9" xfId="0" applyNumberFormat="1" applyFont="1" applyBorder="1" applyAlignment="1" applyProtection="1">
      <alignment vertical="center"/>
      <protection/>
    </xf>
    <xf numFmtId="37" fontId="2" fillId="0" borderId="9" xfId="0" applyNumberFormat="1" applyFont="1" applyBorder="1" applyAlignment="1" applyProtection="1">
      <alignment horizontal="center" vertical="center"/>
      <protection/>
    </xf>
    <xf numFmtId="37" fontId="0" fillId="2" borderId="0" xfId="0" applyFill="1" applyAlignment="1">
      <alignment/>
    </xf>
    <xf numFmtId="37" fontId="8" fillId="0" borderId="18" xfId="0" applyNumberFormat="1" applyFont="1" applyBorder="1" applyAlignment="1" applyProtection="1">
      <alignment vertical="center"/>
      <protection/>
    </xf>
    <xf numFmtId="37" fontId="8" fillId="0" borderId="4" xfId="0" applyNumberFormat="1" applyFont="1" applyBorder="1" applyAlignment="1" applyProtection="1">
      <alignment vertical="center"/>
      <protection/>
    </xf>
    <xf numFmtId="37" fontId="8" fillId="0" borderId="18" xfId="0" applyNumberFormat="1" applyFont="1" applyBorder="1" applyAlignment="1" applyProtection="1">
      <alignment vertical="center"/>
      <protection locked="0"/>
    </xf>
    <xf numFmtId="37" fontId="8" fillId="0" borderId="4" xfId="0" applyNumberFormat="1" applyFont="1" applyBorder="1" applyAlignment="1" applyProtection="1">
      <alignment vertical="center"/>
      <protection locked="0"/>
    </xf>
    <xf numFmtId="37" fontId="8" fillId="0" borderId="9" xfId="0" applyNumberFormat="1" applyFont="1" applyBorder="1" applyAlignment="1" applyProtection="1">
      <alignment vertical="center"/>
      <protection/>
    </xf>
    <xf numFmtId="39" fontId="8" fillId="0" borderId="18" xfId="0" applyNumberFormat="1" applyFont="1" applyBorder="1" applyAlignment="1" applyProtection="1">
      <alignment vertical="center"/>
      <protection/>
    </xf>
    <xf numFmtId="39" fontId="8" fillId="0" borderId="4" xfId="0" applyNumberFormat="1" applyFont="1" applyBorder="1" applyAlignment="1" applyProtection="1">
      <alignment vertical="center"/>
      <protection/>
    </xf>
    <xf numFmtId="37" fontId="3" fillId="0" borderId="1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 vertical="center"/>
      <protection locked="0"/>
    </xf>
    <xf numFmtId="10" fontId="8" fillId="0" borderId="14" xfId="0" applyNumberFormat="1" applyFont="1" applyBorder="1" applyAlignment="1" applyProtection="1">
      <alignment horizontal="center" vertical="center"/>
      <protection locked="0"/>
    </xf>
    <xf numFmtId="37" fontId="8" fillId="0" borderId="16" xfId="0" applyNumberFormat="1" applyFont="1" applyBorder="1" applyAlignment="1" applyProtection="1">
      <alignment vertical="center"/>
      <protection locked="0"/>
    </xf>
    <xf numFmtId="37" fontId="5" fillId="0" borderId="0" xfId="0" applyNumberFormat="1" applyFont="1" applyAlignment="1" applyProtection="1">
      <alignment/>
      <protection/>
    </xf>
    <xf numFmtId="37" fontId="5" fillId="0" borderId="0" xfId="0" applyFont="1" applyAlignment="1">
      <alignment horizontal="center" vertical="center"/>
    </xf>
    <xf numFmtId="37" fontId="0" fillId="0" borderId="19" xfId="0" applyBorder="1" applyAlignment="1">
      <alignment/>
    </xf>
    <xf numFmtId="37" fontId="2" fillId="0" borderId="20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/>
      <protection/>
    </xf>
    <xf numFmtId="37" fontId="5" fillId="0" borderId="17" xfId="0" applyFont="1" applyBorder="1" applyAlignment="1">
      <alignment horizontal="center" vertical="center"/>
    </xf>
    <xf numFmtId="37" fontId="5" fillId="0" borderId="5" xfId="0" applyFont="1" applyBorder="1" applyAlignment="1">
      <alignment vertical="center"/>
    </xf>
    <xf numFmtId="37" fontId="2" fillId="0" borderId="17" xfId="0" applyNumberFormat="1" applyFont="1" applyBorder="1" applyAlignment="1" applyProtection="1">
      <alignment/>
      <protection/>
    </xf>
    <xf numFmtId="37" fontId="5" fillId="0" borderId="5" xfId="0" applyFont="1" applyBorder="1" applyAlignment="1">
      <alignment horizontal="center" vertical="center"/>
    </xf>
    <xf numFmtId="37" fontId="2" fillId="0" borderId="22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9" xfId="0" applyFont="1" applyBorder="1" applyAlignment="1">
      <alignment horizontal="center"/>
    </xf>
    <xf numFmtId="37" fontId="10" fillId="0" borderId="9" xfId="0" applyFont="1" applyBorder="1" applyAlignment="1" applyProtection="1">
      <alignment/>
      <protection locked="0"/>
    </xf>
    <xf numFmtId="37" fontId="0" fillId="0" borderId="9" xfId="0" applyBorder="1" applyAlignment="1">
      <alignment/>
    </xf>
    <xf numFmtId="37" fontId="11" fillId="0" borderId="0" xfId="0" applyFont="1" applyAlignment="1">
      <alignment/>
    </xf>
    <xf numFmtId="37" fontId="0" fillId="0" borderId="1" xfId="0" applyBorder="1" applyAlignment="1">
      <alignment/>
    </xf>
    <xf numFmtId="164" fontId="0" fillId="0" borderId="0" xfId="0" applyNumberFormat="1" applyAlignment="1" applyProtection="1">
      <alignment/>
      <protection/>
    </xf>
    <xf numFmtId="37" fontId="1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23" xfId="0" applyFont="1" applyBorder="1" applyAlignment="1" applyProtection="1">
      <alignment/>
      <protection locked="0"/>
    </xf>
    <xf numFmtId="37" fontId="10" fillId="0" borderId="23" xfId="0" applyFont="1" applyBorder="1" applyAlignment="1" applyProtection="1">
      <alignment/>
      <protection locked="0"/>
    </xf>
    <xf numFmtId="37" fontId="10" fillId="0" borderId="0" xfId="0" applyFont="1" applyAlignment="1" applyProtection="1">
      <alignment/>
      <protection locked="0"/>
    </xf>
    <xf numFmtId="37" fontId="5" fillId="0" borderId="0" xfId="0" applyFont="1" applyAlignment="1">
      <alignment horizontal="center"/>
    </xf>
    <xf numFmtId="37" fontId="13" fillId="0" borderId="0" xfId="0" applyFont="1" applyAlignment="1">
      <alignment horizontal="center"/>
    </xf>
    <xf numFmtId="37" fontId="0" fillId="0" borderId="23" xfId="0" applyNumberFormat="1" applyBorder="1" applyAlignment="1" applyProtection="1">
      <alignment/>
      <protection/>
    </xf>
    <xf numFmtId="37" fontId="12" fillId="3" borderId="0" xfId="0" applyFont="1" applyFill="1" applyAlignment="1" applyProtection="1">
      <alignment/>
      <protection/>
    </xf>
    <xf numFmtId="37" fontId="0" fillId="3" borderId="0" xfId="0" applyFill="1" applyAlignment="1" applyProtection="1">
      <alignment/>
      <protection/>
    </xf>
    <xf numFmtId="166" fontId="0" fillId="4" borderId="0" xfId="0" applyNumberFormat="1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7" fontId="0" fillId="5" borderId="0" xfId="0" applyFill="1" applyAlignment="1" applyProtection="1">
      <alignment/>
      <protection/>
    </xf>
    <xf numFmtId="37" fontId="14" fillId="5" borderId="0" xfId="0" applyFont="1" applyFill="1" applyAlignment="1" applyProtection="1">
      <alignment/>
      <protection/>
    </xf>
    <xf numFmtId="37" fontId="0" fillId="0" borderId="0" xfId="0" applyAlignment="1" applyProtection="1">
      <alignment/>
      <protection/>
    </xf>
    <xf numFmtId="37" fontId="2" fillId="0" borderId="5" xfId="0" applyNumberFormat="1" applyFont="1" applyBorder="1" applyAlignment="1" applyProtection="1" quotePrefix="1">
      <alignment horizontal="center"/>
      <protection/>
    </xf>
    <xf numFmtId="37" fontId="8" fillId="2" borderId="9" xfId="0" applyNumberFormat="1" applyFont="1" applyFill="1" applyBorder="1" applyAlignment="1" applyProtection="1">
      <alignment/>
      <protection/>
    </xf>
    <xf numFmtId="37" fontId="6" fillId="0" borderId="24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 horizontal="center"/>
      <protection/>
    </xf>
    <xf numFmtId="39" fontId="0" fillId="0" borderId="23" xfId="0" applyNumberFormat="1" applyBorder="1" applyAlignment="1" applyProtection="1">
      <alignment/>
      <protection/>
    </xf>
    <xf numFmtId="37" fontId="0" fillId="6" borderId="0" xfId="0" applyFill="1" applyAlignment="1">
      <alignment/>
    </xf>
    <xf numFmtId="37" fontId="15" fillId="0" borderId="0" xfId="0" applyFont="1" applyAlignment="1">
      <alignment/>
    </xf>
    <xf numFmtId="37" fontId="16" fillId="0" borderId="25" xfId="0" applyFont="1" applyBorder="1" applyAlignment="1">
      <alignment vertical="center"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16" fillId="0" borderId="28" xfId="0" applyFont="1" applyBorder="1" applyAlignment="1">
      <alignment vertical="center"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0" xfId="0" applyAlignment="1">
      <alignment horizontal="center"/>
    </xf>
    <xf numFmtId="37" fontId="0" fillId="0" borderId="0" xfId="0" applyAlignment="1">
      <alignment horizontal="center" vertical="center"/>
    </xf>
    <xf numFmtId="37" fontId="0" fillId="0" borderId="0" xfId="0" applyFont="1" applyAlignment="1">
      <alignment horizontal="left" vertical="center" wrapText="1"/>
    </xf>
    <xf numFmtId="37" fontId="17" fillId="7" borderId="0" xfId="0" applyFont="1" applyFill="1" applyAlignment="1">
      <alignment/>
    </xf>
    <xf numFmtId="37" fontId="17" fillId="0" borderId="0" xfId="0" applyFont="1" applyAlignment="1">
      <alignment/>
    </xf>
    <xf numFmtId="37" fontId="18" fillId="0" borderId="0" xfId="0" applyFont="1" applyAlignment="1">
      <alignment/>
    </xf>
    <xf numFmtId="37" fontId="19" fillId="0" borderId="0" xfId="0" applyFont="1" applyAlignment="1">
      <alignment/>
    </xf>
    <xf numFmtId="37" fontId="0" fillId="0" borderId="0" xfId="0" applyNumberFormat="1" applyFill="1" applyBorder="1" applyAlignment="1" applyProtection="1">
      <alignment/>
      <protection/>
    </xf>
    <xf numFmtId="37" fontId="20" fillId="0" borderId="0" xfId="0" applyFont="1" applyAlignment="1">
      <alignment horizontal="center"/>
    </xf>
    <xf numFmtId="0" fontId="21" fillId="0" borderId="0" xfId="0" applyNumberFormat="1" applyFont="1" applyAlignment="1">
      <alignment/>
    </xf>
    <xf numFmtId="0" fontId="1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9</xdr:row>
      <xdr:rowOff>381000</xdr:rowOff>
    </xdr:from>
    <xdr:to>
      <xdr:col>5</xdr:col>
      <xdr:colOff>142875</xdr:colOff>
      <xdr:row>9</xdr:row>
      <xdr:rowOff>381000</xdr:rowOff>
    </xdr:to>
    <xdr:sp>
      <xdr:nvSpPr>
        <xdr:cNvPr id="1" name="Line 1"/>
        <xdr:cNvSpPr>
          <a:spLocks/>
        </xdr:cNvSpPr>
      </xdr:nvSpPr>
      <xdr:spPr>
        <a:xfrm>
          <a:off x="3943350" y="2524125"/>
          <a:ext cx="20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638175</xdr:colOff>
      <xdr:row>11</xdr:row>
      <xdr:rowOff>381000</xdr:rowOff>
    </xdr:from>
    <xdr:to>
      <xdr:col>5</xdr:col>
      <xdr:colOff>142875</xdr:colOff>
      <xdr:row>11</xdr:row>
      <xdr:rowOff>381000</xdr:rowOff>
    </xdr:to>
    <xdr:sp>
      <xdr:nvSpPr>
        <xdr:cNvPr id="2" name="Line 2"/>
        <xdr:cNvSpPr>
          <a:spLocks/>
        </xdr:cNvSpPr>
      </xdr:nvSpPr>
      <xdr:spPr>
        <a:xfrm>
          <a:off x="3943350" y="3571875"/>
          <a:ext cx="20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638175</xdr:colOff>
      <xdr:row>13</xdr:row>
      <xdr:rowOff>381000</xdr:rowOff>
    </xdr:from>
    <xdr:to>
      <xdr:col>5</xdr:col>
      <xdr:colOff>142875</xdr:colOff>
      <xdr:row>13</xdr:row>
      <xdr:rowOff>381000</xdr:rowOff>
    </xdr:to>
    <xdr:sp>
      <xdr:nvSpPr>
        <xdr:cNvPr id="3" name="Line 3"/>
        <xdr:cNvSpPr>
          <a:spLocks/>
        </xdr:cNvSpPr>
      </xdr:nvSpPr>
      <xdr:spPr>
        <a:xfrm>
          <a:off x="3943350" y="4619625"/>
          <a:ext cx="20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638175</xdr:colOff>
      <xdr:row>15</xdr:row>
      <xdr:rowOff>381000</xdr:rowOff>
    </xdr:from>
    <xdr:to>
      <xdr:col>5</xdr:col>
      <xdr:colOff>142875</xdr:colOff>
      <xdr:row>15</xdr:row>
      <xdr:rowOff>381000</xdr:rowOff>
    </xdr:to>
    <xdr:sp>
      <xdr:nvSpPr>
        <xdr:cNvPr id="4" name="Line 4"/>
        <xdr:cNvSpPr>
          <a:spLocks/>
        </xdr:cNvSpPr>
      </xdr:nvSpPr>
      <xdr:spPr>
        <a:xfrm>
          <a:off x="3943350" y="5667375"/>
          <a:ext cx="20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638175</xdr:colOff>
      <xdr:row>17</xdr:row>
      <xdr:rowOff>381000</xdr:rowOff>
    </xdr:from>
    <xdr:to>
      <xdr:col>5</xdr:col>
      <xdr:colOff>142875</xdr:colOff>
      <xdr:row>17</xdr:row>
      <xdr:rowOff>381000</xdr:rowOff>
    </xdr:to>
    <xdr:sp>
      <xdr:nvSpPr>
        <xdr:cNvPr id="5" name="Line 5"/>
        <xdr:cNvSpPr>
          <a:spLocks/>
        </xdr:cNvSpPr>
      </xdr:nvSpPr>
      <xdr:spPr>
        <a:xfrm>
          <a:off x="3943350" y="6553200"/>
          <a:ext cx="20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638175</xdr:colOff>
      <xdr:row>19</xdr:row>
      <xdr:rowOff>381000</xdr:rowOff>
    </xdr:from>
    <xdr:to>
      <xdr:col>5</xdr:col>
      <xdr:colOff>142875</xdr:colOff>
      <xdr:row>19</xdr:row>
      <xdr:rowOff>381000</xdr:rowOff>
    </xdr:to>
    <xdr:sp>
      <xdr:nvSpPr>
        <xdr:cNvPr id="6" name="Line 6"/>
        <xdr:cNvSpPr>
          <a:spLocks/>
        </xdr:cNvSpPr>
      </xdr:nvSpPr>
      <xdr:spPr>
        <a:xfrm>
          <a:off x="3943350" y="7600950"/>
          <a:ext cx="20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638175</xdr:colOff>
      <xdr:row>21</xdr:row>
      <xdr:rowOff>381000</xdr:rowOff>
    </xdr:from>
    <xdr:to>
      <xdr:col>5</xdr:col>
      <xdr:colOff>142875</xdr:colOff>
      <xdr:row>21</xdr:row>
      <xdr:rowOff>381000</xdr:rowOff>
    </xdr:to>
    <xdr:sp>
      <xdr:nvSpPr>
        <xdr:cNvPr id="7" name="Line 7"/>
        <xdr:cNvSpPr>
          <a:spLocks/>
        </xdr:cNvSpPr>
      </xdr:nvSpPr>
      <xdr:spPr>
        <a:xfrm>
          <a:off x="3943350" y="8648700"/>
          <a:ext cx="20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638175</xdr:colOff>
      <xdr:row>23</xdr:row>
      <xdr:rowOff>381000</xdr:rowOff>
    </xdr:from>
    <xdr:to>
      <xdr:col>5</xdr:col>
      <xdr:colOff>142875</xdr:colOff>
      <xdr:row>23</xdr:row>
      <xdr:rowOff>381000</xdr:rowOff>
    </xdr:to>
    <xdr:sp>
      <xdr:nvSpPr>
        <xdr:cNvPr id="8" name="Line 8"/>
        <xdr:cNvSpPr>
          <a:spLocks/>
        </xdr:cNvSpPr>
      </xdr:nvSpPr>
      <xdr:spPr>
        <a:xfrm>
          <a:off x="3943350" y="9696450"/>
          <a:ext cx="20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638175</xdr:colOff>
      <xdr:row>25</xdr:row>
      <xdr:rowOff>381000</xdr:rowOff>
    </xdr:from>
    <xdr:to>
      <xdr:col>5</xdr:col>
      <xdr:colOff>142875</xdr:colOff>
      <xdr:row>25</xdr:row>
      <xdr:rowOff>381000</xdr:rowOff>
    </xdr:to>
    <xdr:sp>
      <xdr:nvSpPr>
        <xdr:cNvPr id="9" name="Line 9"/>
        <xdr:cNvSpPr>
          <a:spLocks/>
        </xdr:cNvSpPr>
      </xdr:nvSpPr>
      <xdr:spPr>
        <a:xfrm>
          <a:off x="3943350" y="10744200"/>
          <a:ext cx="20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showGridLines="0" workbookViewId="0" topLeftCell="A1">
      <selection activeCell="B24" sqref="B24"/>
    </sheetView>
  </sheetViews>
  <sheetFormatPr defaultColWidth="8.88671875" defaultRowHeight="15"/>
  <cols>
    <col min="1" max="1" width="4.77734375" style="0" customWidth="1"/>
    <col min="6" max="6" width="7.77734375" style="0" customWidth="1"/>
  </cols>
  <sheetData>
    <row r="1" spans="1:12" ht="6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">
      <c r="A2" s="117"/>
      <c r="B2" s="128" t="s">
        <v>202</v>
      </c>
      <c r="C2" s="129"/>
      <c r="D2" s="128"/>
      <c r="E2" s="128"/>
      <c r="F2" s="128"/>
      <c r="G2" s="128"/>
      <c r="H2" s="117"/>
      <c r="I2" s="117"/>
      <c r="J2" s="117"/>
      <c r="K2" s="117"/>
      <c r="L2" s="117"/>
    </row>
    <row r="3" spans="1:12" ht="13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5">
      <c r="A4" s="117"/>
      <c r="B4" s="117" t="s">
        <v>137</v>
      </c>
      <c r="C4" s="117"/>
      <c r="D4" s="117"/>
      <c r="E4" s="117"/>
      <c r="F4" s="117"/>
      <c r="G4" s="117" t="s">
        <v>137</v>
      </c>
      <c r="H4" s="117"/>
      <c r="I4" s="117"/>
      <c r="J4" s="117"/>
      <c r="K4" s="117"/>
      <c r="L4" s="117"/>
    </row>
    <row r="5" spans="1:12" ht="15">
      <c r="A5" s="117"/>
      <c r="B5" s="117" t="s">
        <v>139</v>
      </c>
      <c r="C5" s="117"/>
      <c r="D5" s="117"/>
      <c r="E5" s="117"/>
      <c r="F5" s="117"/>
      <c r="G5" s="117" t="s">
        <v>138</v>
      </c>
      <c r="H5" s="117"/>
      <c r="I5" s="117"/>
      <c r="J5" s="117"/>
      <c r="K5" s="117"/>
      <c r="L5" s="117"/>
    </row>
    <row r="6" spans="1:12" ht="15">
      <c r="A6" s="117"/>
      <c r="B6" s="117" t="s">
        <v>140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3.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ht="15">
      <c r="A8" s="117"/>
      <c r="B8" s="117" t="s">
        <v>137</v>
      </c>
      <c r="C8" s="117"/>
      <c r="D8" s="117"/>
      <c r="E8" s="117"/>
      <c r="F8" s="117"/>
      <c r="G8" s="117" t="s">
        <v>135</v>
      </c>
      <c r="H8" s="117"/>
      <c r="I8" s="117"/>
      <c r="J8" s="117"/>
      <c r="K8" s="117"/>
      <c r="L8" s="117"/>
    </row>
    <row r="9" spans="1:12" ht="15">
      <c r="A9" s="117"/>
      <c r="B9" s="117" t="s">
        <v>139</v>
      </c>
      <c r="C9" s="117"/>
      <c r="D9" s="117"/>
      <c r="E9" s="117"/>
      <c r="F9" s="117"/>
      <c r="G9" s="117" t="s">
        <v>136</v>
      </c>
      <c r="H9" s="117"/>
      <c r="I9" s="117"/>
      <c r="J9" s="117"/>
      <c r="K9" s="117"/>
      <c r="L9" s="117"/>
    </row>
    <row r="10" spans="1:12" ht="15">
      <c r="A10" s="117"/>
      <c r="B10" s="117" t="s">
        <v>141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ht="13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2" ht="15">
      <c r="A12" s="117"/>
      <c r="B12" s="117" t="s">
        <v>137</v>
      </c>
      <c r="C12" s="117"/>
      <c r="D12" s="117"/>
      <c r="E12" s="117"/>
      <c r="F12" s="117"/>
      <c r="G12" s="117" t="s">
        <v>134</v>
      </c>
      <c r="H12" s="117"/>
      <c r="I12" s="117"/>
      <c r="J12" s="117"/>
      <c r="K12" s="117"/>
      <c r="L12" s="117"/>
    </row>
    <row r="13" spans="1:12" ht="15">
      <c r="A13" s="117"/>
      <c r="B13" s="117" t="s">
        <v>139</v>
      </c>
      <c r="C13" s="117"/>
      <c r="D13" s="117"/>
      <c r="E13" s="117"/>
      <c r="F13" s="117"/>
      <c r="G13" s="117" t="s">
        <v>198</v>
      </c>
      <c r="H13" s="117"/>
      <c r="I13" s="117"/>
      <c r="J13" s="117"/>
      <c r="K13" s="117"/>
      <c r="L13" s="117"/>
    </row>
    <row r="14" spans="1:12" ht="15">
      <c r="A14" s="117"/>
      <c r="B14" s="117" t="s">
        <v>142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ht="1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ht="1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ht="7.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ht="15">
      <c r="A18" s="117"/>
      <c r="B18" s="117"/>
      <c r="C18" s="117"/>
      <c r="D18" s="117" t="s">
        <v>165</v>
      </c>
      <c r="E18" s="117"/>
      <c r="F18" s="117"/>
      <c r="G18" s="117"/>
      <c r="H18" s="117"/>
      <c r="I18" s="117"/>
      <c r="J18" s="117"/>
      <c r="K18" s="117"/>
      <c r="L18" s="117"/>
    </row>
    <row r="19" spans="1:12" ht="1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1:12" ht="1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2" ht="1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2" ht="1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</row>
  </sheetData>
  <printOptions/>
  <pageMargins left="0.75" right="0.75" top="1" bottom="1" header="0.5" footer="0.5"/>
  <pageSetup horizontalDpi="300" verticalDpi="300" orientation="landscape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 transitionEvaluation="1"/>
  <dimension ref="A1:I31"/>
  <sheetViews>
    <sheetView showGridLines="0" showZeros="0" defaultGridColor="0" zoomScale="50" zoomScaleNormal="50" colorId="22" workbookViewId="0" topLeftCell="A1">
      <selection activeCell="B35" sqref="B35"/>
    </sheetView>
  </sheetViews>
  <sheetFormatPr defaultColWidth="9.77734375" defaultRowHeight="15"/>
  <cols>
    <col min="1" max="6" width="11.4453125" style="0" customWidth="1"/>
    <col min="7" max="7" width="10.77734375" style="0" customWidth="1"/>
    <col min="8" max="8" width="11.4453125" style="0" customWidth="1"/>
    <col min="9" max="9" width="15.77734375" style="0" customWidth="1"/>
    <col min="10" max="16384" width="11.4453125" style="0" customWidth="1"/>
  </cols>
  <sheetData>
    <row r="1" ht="15">
      <c r="H1" s="5" t="s">
        <v>209</v>
      </c>
    </row>
    <row r="4" ht="15">
      <c r="I4" s="95">
        <f ca="1">NOW()</f>
        <v>38784.62669178241</v>
      </c>
    </row>
    <row r="6" ht="18">
      <c r="B6" s="96" t="s">
        <v>208</v>
      </c>
    </row>
    <row r="7" ht="15.75">
      <c r="B7" s="97"/>
    </row>
    <row r="10" spans="1:7" ht="15.75" thickBot="1">
      <c r="A10" s="98" t="s">
        <v>95</v>
      </c>
      <c r="D10" s="99"/>
      <c r="E10" s="100"/>
      <c r="F10" s="100"/>
      <c r="G10" s="100"/>
    </row>
    <row r="11" spans="4:7" ht="15">
      <c r="D11" s="101"/>
      <c r="E11" s="101"/>
      <c r="F11" s="101"/>
      <c r="G11" s="101"/>
    </row>
    <row r="12" spans="4:7" ht="15">
      <c r="D12" s="101"/>
      <c r="E12" s="101"/>
      <c r="F12" s="101"/>
      <c r="G12" s="101"/>
    </row>
    <row r="13" spans="1:7" ht="15.75" thickBot="1">
      <c r="A13" s="98" t="s">
        <v>96</v>
      </c>
      <c r="D13" s="99"/>
      <c r="E13" s="100"/>
      <c r="F13" s="100"/>
      <c r="G13" s="100"/>
    </row>
    <row r="14" spans="4:7" ht="15">
      <c r="D14" s="101"/>
      <c r="E14" s="101"/>
      <c r="F14" s="101"/>
      <c r="G14" s="101"/>
    </row>
    <row r="15" spans="4:7" ht="15">
      <c r="D15" s="101"/>
      <c r="E15" s="101"/>
      <c r="F15" s="101"/>
      <c r="G15" s="101"/>
    </row>
    <row r="16" spans="1:7" ht="15.75" thickBot="1">
      <c r="A16" s="98" t="s">
        <v>2</v>
      </c>
      <c r="D16" s="99"/>
      <c r="E16" s="100"/>
      <c r="F16" s="100"/>
      <c r="G16" s="100"/>
    </row>
    <row r="17" ht="15">
      <c r="A17" s="98"/>
    </row>
    <row r="18" spans="1:9" ht="45" customHeight="1" thickBot="1">
      <c r="A18" s="102" t="s">
        <v>97</v>
      </c>
      <c r="B18" s="96" t="s">
        <v>204</v>
      </c>
      <c r="H18" s="103" t="s">
        <v>99</v>
      </c>
      <c r="I18" s="104">
        <f>SUM(I20+I22+I24+I26)</f>
        <v>0</v>
      </c>
    </row>
    <row r="19" ht="45" customHeight="1">
      <c r="B19" s="98"/>
    </row>
    <row r="20" spans="1:9" ht="45" customHeight="1" thickBot="1">
      <c r="A20" s="102" t="s">
        <v>100</v>
      </c>
      <c r="B20" s="96" t="s">
        <v>205</v>
      </c>
      <c r="H20" s="103" t="s">
        <v>99</v>
      </c>
      <c r="I20" s="104">
        <v>0</v>
      </c>
    </row>
    <row r="21" spans="1:9" ht="45" customHeight="1">
      <c r="A21" s="98"/>
      <c r="B21" s="98"/>
      <c r="I21">
        <v>0</v>
      </c>
    </row>
    <row r="22" spans="1:9" ht="45" customHeight="1" thickBot="1">
      <c r="A22" s="102" t="s">
        <v>101</v>
      </c>
      <c r="B22" s="96" t="s">
        <v>216</v>
      </c>
      <c r="H22" s="103" t="s">
        <v>99</v>
      </c>
      <c r="I22" s="104">
        <v>0</v>
      </c>
    </row>
    <row r="23" spans="1:9" ht="45" customHeight="1">
      <c r="A23" s="98"/>
      <c r="B23" s="98"/>
      <c r="I23" s="132">
        <v>0</v>
      </c>
    </row>
    <row r="24" spans="1:9" ht="45" customHeight="1" thickBot="1">
      <c r="A24" s="102" t="s">
        <v>103</v>
      </c>
      <c r="B24" s="96" t="s">
        <v>206</v>
      </c>
      <c r="H24" s="133" t="s">
        <v>99</v>
      </c>
      <c r="I24" s="104">
        <v>0</v>
      </c>
    </row>
    <row r="25" spans="1:9" ht="45" customHeight="1">
      <c r="A25" s="98"/>
      <c r="B25" s="98"/>
      <c r="I25" s="132">
        <v>0</v>
      </c>
    </row>
    <row r="26" spans="1:9" ht="45" customHeight="1" thickBot="1">
      <c r="A26" s="102" t="s">
        <v>105</v>
      </c>
      <c r="B26" s="96" t="s">
        <v>207</v>
      </c>
      <c r="H26" s="103" t="s">
        <v>99</v>
      </c>
      <c r="I26" s="116">
        <v>0</v>
      </c>
    </row>
    <row r="27" spans="1:2" ht="15">
      <c r="A27" s="98"/>
      <c r="B27" s="98"/>
    </row>
    <row r="28" ht="15">
      <c r="A28" s="98"/>
    </row>
    <row r="29" ht="13.5" customHeight="1"/>
    <row r="31" spans="1:9" ht="51" customHeight="1">
      <c r="A31" s="135" t="s">
        <v>222</v>
      </c>
      <c r="B31" s="135"/>
      <c r="C31" s="135"/>
      <c r="D31" s="135"/>
      <c r="E31" s="135"/>
      <c r="F31" s="135"/>
      <c r="G31" s="135"/>
      <c r="H31" s="135"/>
      <c r="I31" s="135"/>
    </row>
    <row r="33" ht="13.5" customHeight="1"/>
    <row r="34" ht="13.5" customHeight="1"/>
  </sheetData>
  <mergeCells count="1">
    <mergeCell ref="A31:I31"/>
  </mergeCells>
  <printOptions/>
  <pageMargins left="0.25" right="0.653" top="0.25" bottom="0.653" header="0.5" footer="0.5"/>
  <pageSetup horizontalDpi="300" verticalDpi="300" orientation="portrait" scale="75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="50" zoomScaleNormal="50" workbookViewId="0" topLeftCell="A1">
      <selection activeCell="G8" sqref="G8"/>
    </sheetView>
  </sheetViews>
  <sheetFormatPr defaultColWidth="8.88671875" defaultRowHeight="15"/>
  <cols>
    <col min="1" max="1" width="9.77734375" style="0" customWidth="1"/>
    <col min="2" max="2" width="28.77734375" style="0" customWidth="1"/>
    <col min="3" max="6" width="9.77734375" style="0" customWidth="1"/>
    <col min="7" max="7" width="12.77734375" style="0" customWidth="1"/>
  </cols>
  <sheetData>
    <row r="1" ht="23.25" customHeight="1">
      <c r="B1" s="118" t="s">
        <v>223</v>
      </c>
    </row>
    <row r="2" spans="1:3" ht="23.25">
      <c r="A2" s="118"/>
      <c r="B2" s="118"/>
      <c r="C2" s="131" t="s">
        <v>201</v>
      </c>
    </row>
    <row r="3" spans="1:2" ht="24" thickBot="1">
      <c r="A3" s="118"/>
      <c r="B3" s="118"/>
    </row>
    <row r="4" spans="2:7" ht="18.75" thickTop="1">
      <c r="B4" s="119" t="s">
        <v>143</v>
      </c>
      <c r="C4" s="120"/>
      <c r="D4" s="120"/>
      <c r="E4" s="120"/>
      <c r="F4" s="120"/>
      <c r="G4" s="121"/>
    </row>
    <row r="5" spans="2:7" ht="18.75" thickBot="1">
      <c r="B5" s="122" t="s">
        <v>144</v>
      </c>
      <c r="C5" s="123"/>
      <c r="D5" s="123"/>
      <c r="E5" s="123"/>
      <c r="F5" s="123"/>
      <c r="G5" s="124"/>
    </row>
    <row r="6" ht="15.75" thickTop="1"/>
    <row r="7" ht="15">
      <c r="G7" s="125" t="s">
        <v>145</v>
      </c>
    </row>
    <row r="8" ht="15">
      <c r="G8" s="125" t="s">
        <v>224</v>
      </c>
    </row>
    <row r="10" spans="1:7" ht="54.75" customHeight="1">
      <c r="A10" s="126" t="s">
        <v>146</v>
      </c>
      <c r="B10" s="127" t="s">
        <v>147</v>
      </c>
      <c r="G10" s="92"/>
    </row>
    <row r="11" spans="1:2" ht="27.75" customHeight="1">
      <c r="A11" s="126"/>
      <c r="B11" s="127"/>
    </row>
    <row r="12" spans="1:7" ht="54.75" customHeight="1">
      <c r="A12" s="126" t="s">
        <v>148</v>
      </c>
      <c r="B12" s="127" t="s">
        <v>149</v>
      </c>
      <c r="G12" s="92"/>
    </row>
    <row r="13" spans="1:2" ht="27.75" customHeight="1">
      <c r="A13" s="126"/>
      <c r="B13" s="127"/>
    </row>
    <row r="14" spans="1:7" ht="54.75" customHeight="1">
      <c r="A14" s="126" t="s">
        <v>150</v>
      </c>
      <c r="B14" s="127" t="s">
        <v>151</v>
      </c>
      <c r="G14" s="92"/>
    </row>
    <row r="15" spans="1:2" ht="27.75" customHeight="1">
      <c r="A15" s="126"/>
      <c r="B15" s="127"/>
    </row>
    <row r="16" spans="1:7" ht="54.75" customHeight="1">
      <c r="A16" s="126" t="s">
        <v>152</v>
      </c>
      <c r="B16" s="127" t="s">
        <v>153</v>
      </c>
      <c r="G16" s="92"/>
    </row>
    <row r="17" spans="1:2" ht="15">
      <c r="A17" s="126"/>
      <c r="B17" s="127"/>
    </row>
    <row r="18" spans="1:7" ht="54.75" customHeight="1">
      <c r="A18" s="126" t="s">
        <v>154</v>
      </c>
      <c r="B18" s="127" t="s">
        <v>155</v>
      </c>
      <c r="G18" s="92"/>
    </row>
    <row r="19" spans="1:2" ht="27.75" customHeight="1">
      <c r="A19" s="126"/>
      <c r="B19" s="127"/>
    </row>
    <row r="20" spans="1:7" ht="54.75" customHeight="1">
      <c r="A20" s="126" t="s">
        <v>156</v>
      </c>
      <c r="B20" s="127" t="s">
        <v>157</v>
      </c>
      <c r="G20" s="92"/>
    </row>
    <row r="21" spans="1:2" ht="27.75" customHeight="1">
      <c r="A21" s="126"/>
      <c r="B21" s="127"/>
    </row>
    <row r="22" spans="1:7" ht="54.75" customHeight="1">
      <c r="A22" s="126" t="s">
        <v>158</v>
      </c>
      <c r="B22" s="127" t="s">
        <v>159</v>
      </c>
      <c r="G22" s="92"/>
    </row>
    <row r="23" spans="1:2" ht="27.75" customHeight="1">
      <c r="A23" s="126"/>
      <c r="B23" s="127"/>
    </row>
    <row r="24" spans="1:7" ht="54.75" customHeight="1">
      <c r="A24" s="126" t="s">
        <v>160</v>
      </c>
      <c r="B24" s="127" t="s">
        <v>161</v>
      </c>
      <c r="G24" s="92"/>
    </row>
    <row r="25" spans="1:2" ht="27.75" customHeight="1">
      <c r="A25" s="126"/>
      <c r="B25" s="127"/>
    </row>
    <row r="26" spans="1:7" ht="54.75" customHeight="1">
      <c r="A26" s="126" t="s">
        <v>162</v>
      </c>
      <c r="B26" s="127" t="s">
        <v>163</v>
      </c>
      <c r="G26" s="92"/>
    </row>
    <row r="28" ht="15" customHeight="1">
      <c r="B28" t="s">
        <v>164</v>
      </c>
    </row>
  </sheetData>
  <printOptions/>
  <pageMargins left="0.75" right="0.75" top="1" bottom="1" header="0.5" footer="0.5"/>
  <pageSetup horizontalDpi="300" verticalDpi="300" orientation="portrait" scale="70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 transitionEvaluation="1"/>
  <dimension ref="A1:R105"/>
  <sheetViews>
    <sheetView showGridLines="0"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6384" width="11.4453125" style="0" customWidth="1"/>
  </cols>
  <sheetData>
    <row r="1" spans="1:18" ht="27" customHeight="1">
      <c r="A1" s="105"/>
      <c r="B1" s="105" t="s">
        <v>106</v>
      </c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07"/>
      <c r="N1" s="107"/>
      <c r="O1" s="107"/>
      <c r="P1" s="107"/>
      <c r="Q1" s="108"/>
      <c r="R1" s="108"/>
    </row>
    <row r="2" spans="1:18" ht="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8"/>
      <c r="M2" s="108"/>
      <c r="N2" s="108"/>
      <c r="O2" s="108"/>
      <c r="P2" s="108"/>
      <c r="Q2" s="108"/>
      <c r="R2" s="108"/>
    </row>
    <row r="3" spans="1:18" ht="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8" t="s">
        <v>107</v>
      </c>
      <c r="M3" s="108"/>
      <c r="N3" s="108"/>
      <c r="O3" s="108"/>
      <c r="P3" s="108"/>
      <c r="Q3" s="108"/>
      <c r="R3" s="108"/>
    </row>
    <row r="4" spans="1:18" ht="1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8"/>
      <c r="M4" s="108"/>
      <c r="N4" s="108"/>
      <c r="O4" s="108"/>
      <c r="P4" s="108"/>
      <c r="Q4" s="108"/>
      <c r="R4" s="108"/>
    </row>
    <row r="5" spans="1:18" ht="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8" t="s">
        <v>108</v>
      </c>
      <c r="M5" s="108"/>
      <c r="N5" s="108"/>
      <c r="O5" s="108"/>
      <c r="P5" s="108"/>
      <c r="Q5" s="108"/>
      <c r="R5" s="108"/>
    </row>
    <row r="6" spans="1:18" ht="1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8"/>
      <c r="M6" s="108"/>
      <c r="N6" s="108"/>
      <c r="O6" s="108"/>
      <c r="P6" s="108"/>
      <c r="Q6" s="108"/>
      <c r="R6" s="108"/>
    </row>
    <row r="7" spans="1:18" ht="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8" t="s">
        <v>109</v>
      </c>
      <c r="M7" s="108"/>
      <c r="N7" s="108"/>
      <c r="O7" s="108"/>
      <c r="P7" s="108"/>
      <c r="Q7" s="108"/>
      <c r="R7" s="108"/>
    </row>
    <row r="8" spans="1:18" ht="15">
      <c r="A8" s="110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8"/>
      <c r="M8" s="108"/>
      <c r="N8" s="108"/>
      <c r="O8" s="108"/>
      <c r="P8" s="108"/>
      <c r="Q8" s="108"/>
      <c r="R8" s="108"/>
    </row>
    <row r="9" spans="1:18" ht="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8" t="s">
        <v>110</v>
      </c>
      <c r="M9" s="108"/>
      <c r="N9" s="108"/>
      <c r="O9" s="108"/>
      <c r="P9" s="108"/>
      <c r="Q9" s="108"/>
      <c r="R9" s="108"/>
    </row>
    <row r="10" spans="1:18" ht="1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8"/>
      <c r="M10" s="108"/>
      <c r="N10" s="108"/>
      <c r="O10" s="108"/>
      <c r="P10" s="108"/>
      <c r="Q10" s="108"/>
      <c r="R10" s="108"/>
    </row>
    <row r="11" spans="1:18" ht="1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8" t="s">
        <v>111</v>
      </c>
      <c r="M11" s="108"/>
      <c r="N11" s="108"/>
      <c r="O11" s="108"/>
      <c r="P11" s="108"/>
      <c r="Q11" s="108"/>
      <c r="R11" s="108"/>
    </row>
    <row r="12" spans="1:18" ht="1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8"/>
      <c r="M12" s="108"/>
      <c r="N12" s="108"/>
      <c r="O12" s="108"/>
      <c r="P12" s="108"/>
      <c r="Q12" s="108"/>
      <c r="R12" s="108"/>
    </row>
    <row r="13" spans="1:18" ht="1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8" t="s">
        <v>112</v>
      </c>
      <c r="M13" s="108"/>
      <c r="N13" s="108"/>
      <c r="O13" s="108"/>
      <c r="P13" s="108"/>
      <c r="Q13" s="108"/>
      <c r="R13" s="108"/>
    </row>
    <row r="14" spans="1:18" ht="1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8"/>
      <c r="M14" s="108"/>
      <c r="N14" s="108"/>
      <c r="O14" s="108"/>
      <c r="P14" s="108"/>
      <c r="Q14" s="108"/>
      <c r="R14" s="108"/>
    </row>
    <row r="15" spans="1:18" ht="1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8" t="s">
        <v>113</v>
      </c>
      <c r="M15" s="108"/>
      <c r="N15" s="108"/>
      <c r="O15" s="108"/>
      <c r="P15" s="108"/>
      <c r="Q15" s="108"/>
      <c r="R15" s="108"/>
    </row>
    <row r="16" spans="1:18" ht="1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8"/>
      <c r="M16" s="108"/>
      <c r="N16" s="108"/>
      <c r="O16" s="108"/>
      <c r="P16" s="108"/>
      <c r="Q16" s="108"/>
      <c r="R16" s="108"/>
    </row>
    <row r="17" spans="1:18" ht="1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8" t="s">
        <v>114</v>
      </c>
      <c r="M17" s="108"/>
      <c r="N17" s="108"/>
      <c r="O17" s="108"/>
      <c r="P17" s="108"/>
      <c r="Q17" s="108"/>
      <c r="R17" s="108"/>
    </row>
    <row r="18" spans="1:18" ht="1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8"/>
      <c r="M18" s="108"/>
      <c r="N18" s="108"/>
      <c r="O18" s="108"/>
      <c r="P18" s="108"/>
      <c r="Q18" s="108"/>
      <c r="R18" s="108"/>
    </row>
    <row r="19" spans="1:18" ht="1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8" t="s">
        <v>115</v>
      </c>
      <c r="M19" s="108"/>
      <c r="N19" s="108"/>
      <c r="O19" s="108"/>
      <c r="P19" s="108"/>
      <c r="Q19" s="108"/>
      <c r="R19" s="108"/>
    </row>
    <row r="20" spans="1:18" ht="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8"/>
      <c r="M20" s="108"/>
      <c r="N20" s="108"/>
      <c r="O20" s="108"/>
      <c r="P20" s="108"/>
      <c r="Q20" s="108"/>
      <c r="R20" s="108"/>
    </row>
    <row r="21" spans="1:18" ht="1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8" t="s">
        <v>116</v>
      </c>
      <c r="M21" s="108"/>
      <c r="N21" s="108"/>
      <c r="O21" s="108"/>
      <c r="P21" s="108"/>
      <c r="Q21" s="108"/>
      <c r="R21" s="108"/>
    </row>
    <row r="22" spans="1:18" ht="1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8"/>
      <c r="M22" s="108"/>
      <c r="N22" s="108"/>
      <c r="O22" s="108"/>
      <c r="P22" s="108"/>
      <c r="Q22" s="108"/>
      <c r="R22" s="108"/>
    </row>
    <row r="23" spans="1:18" ht="1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8" t="s">
        <v>117</v>
      </c>
      <c r="M23" s="108"/>
      <c r="N23" s="108"/>
      <c r="O23" s="108"/>
      <c r="P23" s="108"/>
      <c r="Q23" s="108"/>
      <c r="R23" s="108"/>
    </row>
    <row r="24" spans="1:18" ht="1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8"/>
      <c r="M24" s="108"/>
      <c r="N24" s="108"/>
      <c r="O24" s="108"/>
      <c r="P24" s="108"/>
      <c r="Q24" s="108"/>
      <c r="R24" s="108"/>
    </row>
    <row r="25" spans="1:18" ht="1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8" t="s">
        <v>118</v>
      </c>
      <c r="M25" s="108"/>
      <c r="N25" s="108"/>
      <c r="O25" s="108"/>
      <c r="P25" s="108"/>
      <c r="Q25" s="108"/>
      <c r="R25" s="108"/>
    </row>
    <row r="26" spans="1:18" ht="1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8" t="s">
        <v>107</v>
      </c>
      <c r="M26" s="108"/>
      <c r="N26" s="108"/>
      <c r="O26" s="108"/>
      <c r="P26" s="108"/>
      <c r="Q26" s="108"/>
      <c r="R26" s="108"/>
    </row>
    <row r="27" spans="1:18" ht="1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8" t="s">
        <v>119</v>
      </c>
      <c r="M27" s="108"/>
      <c r="N27" s="108"/>
      <c r="O27" s="108"/>
      <c r="P27" s="108"/>
      <c r="Q27" s="108"/>
      <c r="R27" s="108"/>
    </row>
    <row r="28" spans="1:18" ht="1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8" t="s">
        <v>120</v>
      </c>
      <c r="M28" s="108"/>
      <c r="N28" s="108"/>
      <c r="O28" s="108"/>
      <c r="P28" s="108"/>
      <c r="Q28" s="108"/>
      <c r="R28" s="108"/>
    </row>
    <row r="29" spans="1:18" ht="1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8" t="s">
        <v>121</v>
      </c>
      <c r="M29" s="108"/>
      <c r="N29" s="108"/>
      <c r="O29" s="108"/>
      <c r="P29" s="108"/>
      <c r="Q29" s="108"/>
      <c r="R29" s="108"/>
    </row>
    <row r="30" spans="1:18" ht="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8" t="s">
        <v>122</v>
      </c>
      <c r="M30" s="108"/>
      <c r="N30" s="108"/>
      <c r="O30" s="108"/>
      <c r="P30" s="108"/>
      <c r="Q30" s="108"/>
      <c r="R30" s="108"/>
    </row>
    <row r="31" spans="1:18" ht="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8" t="s">
        <v>115</v>
      </c>
      <c r="M31" s="108"/>
      <c r="N31" s="108"/>
      <c r="O31" s="108"/>
      <c r="P31" s="108"/>
      <c r="Q31" s="108"/>
      <c r="R31" s="108"/>
    </row>
    <row r="32" spans="1:18" ht="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8"/>
      <c r="M32" s="108"/>
      <c r="N32" s="108"/>
      <c r="O32" s="108"/>
      <c r="P32" s="108"/>
      <c r="Q32" s="108"/>
      <c r="R32" s="108"/>
    </row>
    <row r="33" spans="1:18" ht="1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8" t="s">
        <v>118</v>
      </c>
      <c r="M33" s="108"/>
      <c r="N33" s="108"/>
      <c r="O33" s="108"/>
      <c r="P33" s="108"/>
      <c r="Q33" s="108"/>
      <c r="R33" s="108"/>
    </row>
    <row r="34" spans="1:18" ht="1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8" t="s">
        <v>108</v>
      </c>
      <c r="M34" s="108"/>
      <c r="N34" s="108"/>
      <c r="O34" s="108"/>
      <c r="P34" s="108"/>
      <c r="Q34" s="108"/>
      <c r="R34" s="108"/>
    </row>
    <row r="35" spans="1:18" ht="1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8" t="s">
        <v>123</v>
      </c>
      <c r="M35" s="108"/>
      <c r="N35" s="108"/>
      <c r="O35" s="108"/>
      <c r="P35" s="108"/>
      <c r="Q35" s="108"/>
      <c r="R35" s="108"/>
    </row>
    <row r="36" spans="1:18" ht="1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8" t="s">
        <v>120</v>
      </c>
      <c r="M36" s="108"/>
      <c r="N36" s="108"/>
      <c r="O36" s="108"/>
      <c r="P36" s="108"/>
      <c r="Q36" s="108"/>
      <c r="R36" s="108"/>
    </row>
    <row r="37" spans="1:18" ht="1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8" t="s">
        <v>121</v>
      </c>
      <c r="M37" s="108"/>
      <c r="N37" s="108"/>
      <c r="O37" s="108"/>
      <c r="P37" s="108"/>
      <c r="Q37" s="108"/>
      <c r="R37" s="108"/>
    </row>
    <row r="38" spans="1:18" ht="1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8" t="s">
        <v>122</v>
      </c>
      <c r="M38" s="108"/>
      <c r="N38" s="108"/>
      <c r="O38" s="108"/>
      <c r="P38" s="108"/>
      <c r="Q38" s="108"/>
      <c r="R38" s="108"/>
    </row>
    <row r="39" spans="1:18" ht="1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8" t="s">
        <v>115</v>
      </c>
      <c r="M39" s="108"/>
      <c r="N39" s="108"/>
      <c r="O39" s="108"/>
      <c r="P39" s="108"/>
      <c r="Q39" s="108"/>
      <c r="R39" s="108"/>
    </row>
    <row r="40" spans="1:18" ht="1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8"/>
      <c r="M40" s="108"/>
      <c r="N40" s="108"/>
      <c r="O40" s="108"/>
      <c r="P40" s="108"/>
      <c r="Q40" s="108"/>
      <c r="R40" s="108"/>
    </row>
    <row r="41" spans="1:18" ht="1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8" t="s">
        <v>118</v>
      </c>
      <c r="M41" s="108"/>
      <c r="N41" s="108"/>
      <c r="O41" s="108"/>
      <c r="P41" s="108"/>
      <c r="Q41" s="108"/>
      <c r="R41" s="108"/>
    </row>
    <row r="42" spans="1:18" ht="1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8" t="s">
        <v>109</v>
      </c>
      <c r="M42" s="108"/>
      <c r="N42" s="108"/>
      <c r="O42" s="108"/>
      <c r="P42" s="108"/>
      <c r="Q42" s="108"/>
      <c r="R42" s="108"/>
    </row>
    <row r="43" spans="1:18" ht="1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8" t="s">
        <v>124</v>
      </c>
      <c r="M43" s="108"/>
      <c r="N43" s="108"/>
      <c r="O43" s="108"/>
      <c r="P43" s="108"/>
      <c r="Q43" s="108"/>
      <c r="R43" s="108"/>
    </row>
    <row r="44" spans="1:18" ht="1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8" t="s">
        <v>120</v>
      </c>
      <c r="M44" s="108"/>
      <c r="N44" s="108"/>
      <c r="O44" s="108"/>
      <c r="P44" s="108"/>
      <c r="Q44" s="108"/>
      <c r="R44" s="108"/>
    </row>
    <row r="45" spans="1:18" ht="1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8" t="s">
        <v>121</v>
      </c>
      <c r="M45" s="108"/>
      <c r="N45" s="108"/>
      <c r="O45" s="108"/>
      <c r="P45" s="108"/>
      <c r="Q45" s="108"/>
      <c r="R45" s="108"/>
    </row>
    <row r="46" spans="1:18" ht="1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8" t="s">
        <v>122</v>
      </c>
      <c r="M46" s="108"/>
      <c r="N46" s="108"/>
      <c r="O46" s="108"/>
      <c r="P46" s="108"/>
      <c r="Q46" s="108"/>
      <c r="R46" s="108"/>
    </row>
    <row r="47" spans="1:18" ht="1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8" t="s">
        <v>115</v>
      </c>
      <c r="M47" s="108"/>
      <c r="N47" s="108"/>
      <c r="O47" s="108"/>
      <c r="P47" s="108"/>
      <c r="Q47" s="108"/>
      <c r="R47" s="108"/>
    </row>
    <row r="48" spans="1:18" ht="1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8"/>
      <c r="M48" s="108"/>
      <c r="N48" s="108"/>
      <c r="O48" s="108"/>
      <c r="P48" s="108"/>
      <c r="Q48" s="108"/>
      <c r="R48" s="108"/>
    </row>
    <row r="49" spans="1:18" ht="1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8" t="s">
        <v>118</v>
      </c>
      <c r="M49" s="108"/>
      <c r="N49" s="108"/>
      <c r="O49" s="108"/>
      <c r="P49" s="108"/>
      <c r="Q49" s="108"/>
      <c r="R49" s="108"/>
    </row>
    <row r="50" spans="1:18" ht="1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8" t="s">
        <v>110</v>
      </c>
      <c r="M50" s="108"/>
      <c r="N50" s="108"/>
      <c r="O50" s="108"/>
      <c r="P50" s="108"/>
      <c r="Q50" s="108"/>
      <c r="R50" s="108"/>
    </row>
    <row r="51" spans="1:18" ht="1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8" t="s">
        <v>125</v>
      </c>
      <c r="M51" s="108"/>
      <c r="N51" s="108"/>
      <c r="O51" s="108"/>
      <c r="P51" s="108"/>
      <c r="Q51" s="108"/>
      <c r="R51" s="108"/>
    </row>
    <row r="52" spans="1:18" ht="1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8" t="s">
        <v>120</v>
      </c>
      <c r="M52" s="108"/>
      <c r="N52" s="108"/>
      <c r="O52" s="108"/>
      <c r="P52" s="108"/>
      <c r="Q52" s="108"/>
      <c r="R52" s="108"/>
    </row>
    <row r="53" spans="1:18" ht="1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8" t="s">
        <v>121</v>
      </c>
      <c r="M53" s="108"/>
      <c r="N53" s="108"/>
      <c r="O53" s="108"/>
      <c r="P53" s="108"/>
      <c r="Q53" s="108"/>
      <c r="R53" s="108"/>
    </row>
    <row r="54" spans="1:18" ht="1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8" t="s">
        <v>122</v>
      </c>
      <c r="M54" s="108"/>
      <c r="N54" s="108"/>
      <c r="O54" s="108"/>
      <c r="P54" s="108"/>
      <c r="Q54" s="108"/>
      <c r="R54" s="108"/>
    </row>
    <row r="55" spans="1:18" ht="1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8" t="s">
        <v>115</v>
      </c>
      <c r="M55" s="108"/>
      <c r="N55" s="108"/>
      <c r="O55" s="108"/>
      <c r="P55" s="108"/>
      <c r="Q55" s="108"/>
      <c r="R55" s="108"/>
    </row>
    <row r="56" spans="1:18" ht="1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8"/>
      <c r="M56" s="108"/>
      <c r="N56" s="108"/>
      <c r="O56" s="108"/>
      <c r="P56" s="108"/>
      <c r="Q56" s="108"/>
      <c r="R56" s="108"/>
    </row>
    <row r="57" spans="1:18" ht="1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8" t="s">
        <v>118</v>
      </c>
      <c r="M57" s="108"/>
      <c r="N57" s="108"/>
      <c r="O57" s="108"/>
      <c r="P57" s="108"/>
      <c r="Q57" s="108"/>
      <c r="R57" s="108"/>
    </row>
    <row r="58" spans="1:18" ht="1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8" t="s">
        <v>111</v>
      </c>
      <c r="M58" s="108"/>
      <c r="N58" s="108"/>
      <c r="O58" s="108"/>
      <c r="P58" s="108"/>
      <c r="Q58" s="108"/>
      <c r="R58" s="108"/>
    </row>
    <row r="59" spans="1:18" ht="1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8" t="s">
        <v>126</v>
      </c>
      <c r="M59" s="108"/>
      <c r="N59" s="108"/>
      <c r="O59" s="108"/>
      <c r="P59" s="108"/>
      <c r="Q59" s="108"/>
      <c r="R59" s="108"/>
    </row>
    <row r="60" spans="1:18" ht="1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8" t="s">
        <v>120</v>
      </c>
      <c r="M60" s="108"/>
      <c r="N60" s="108"/>
      <c r="O60" s="108"/>
      <c r="P60" s="108"/>
      <c r="Q60" s="108"/>
      <c r="R60" s="108"/>
    </row>
    <row r="61" spans="1:18" ht="1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8" t="s">
        <v>121</v>
      </c>
      <c r="M61" s="108"/>
      <c r="N61" s="108"/>
      <c r="O61" s="108"/>
      <c r="P61" s="108"/>
      <c r="Q61" s="108"/>
      <c r="R61" s="108"/>
    </row>
    <row r="62" spans="1:18" ht="1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8" t="s">
        <v>122</v>
      </c>
      <c r="M62" s="108"/>
      <c r="N62" s="108"/>
      <c r="O62" s="108"/>
      <c r="P62" s="108"/>
      <c r="Q62" s="108"/>
      <c r="R62" s="108"/>
    </row>
    <row r="63" spans="1:18" ht="1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8" t="s">
        <v>115</v>
      </c>
      <c r="M63" s="108"/>
      <c r="N63" s="108"/>
      <c r="O63" s="108"/>
      <c r="P63" s="108"/>
      <c r="Q63" s="108"/>
      <c r="R63" s="108"/>
    </row>
    <row r="64" spans="1:18" ht="1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8"/>
      <c r="M64" s="108"/>
      <c r="N64" s="108"/>
      <c r="O64" s="108"/>
      <c r="P64" s="108"/>
      <c r="Q64" s="108"/>
      <c r="R64" s="108"/>
    </row>
    <row r="65" spans="1:18" ht="1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8" t="s">
        <v>118</v>
      </c>
      <c r="M65" s="108"/>
      <c r="N65" s="108"/>
      <c r="O65" s="108"/>
      <c r="P65" s="108"/>
      <c r="Q65" s="108"/>
      <c r="R65" s="108"/>
    </row>
    <row r="66" spans="1:18" ht="1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8" t="s">
        <v>112</v>
      </c>
      <c r="M66" s="108"/>
      <c r="N66" s="108"/>
      <c r="O66" s="108"/>
      <c r="P66" s="108"/>
      <c r="Q66" s="108"/>
      <c r="R66" s="108"/>
    </row>
    <row r="67" spans="1:18" ht="1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8" t="s">
        <v>127</v>
      </c>
      <c r="M67" s="108"/>
      <c r="N67" s="108"/>
      <c r="O67" s="108"/>
      <c r="P67" s="108"/>
      <c r="Q67" s="108"/>
      <c r="R67" s="108"/>
    </row>
    <row r="68" spans="1:18" ht="1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8" t="s">
        <v>120</v>
      </c>
      <c r="M68" s="108"/>
      <c r="N68" s="108"/>
      <c r="O68" s="108"/>
      <c r="P68" s="108"/>
      <c r="Q68" s="108"/>
      <c r="R68" s="108"/>
    </row>
    <row r="69" spans="1:18" ht="1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8" t="s">
        <v>121</v>
      </c>
      <c r="M69" s="108"/>
      <c r="N69" s="108"/>
      <c r="O69" s="108"/>
      <c r="P69" s="108"/>
      <c r="Q69" s="108"/>
      <c r="R69" s="108"/>
    </row>
    <row r="70" spans="1:18" ht="1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8" t="s">
        <v>122</v>
      </c>
      <c r="M70" s="108"/>
      <c r="N70" s="108"/>
      <c r="O70" s="108"/>
      <c r="P70" s="108"/>
      <c r="Q70" s="108"/>
      <c r="R70" s="108"/>
    </row>
    <row r="71" spans="1:18" ht="1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8" t="s">
        <v>115</v>
      </c>
      <c r="M71" s="108"/>
      <c r="N71" s="108"/>
      <c r="O71" s="108"/>
      <c r="P71" s="108"/>
      <c r="Q71" s="108"/>
      <c r="R71" s="108"/>
    </row>
    <row r="72" spans="1:18" ht="1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08"/>
      <c r="M72" s="108"/>
      <c r="N72" s="108"/>
      <c r="O72" s="108"/>
      <c r="P72" s="108"/>
      <c r="Q72" s="108"/>
      <c r="R72" s="108"/>
    </row>
    <row r="73" spans="1:18" ht="1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08" t="s">
        <v>118</v>
      </c>
      <c r="M73" s="108"/>
      <c r="N73" s="108"/>
      <c r="O73" s="108"/>
      <c r="P73" s="108"/>
      <c r="Q73" s="108"/>
      <c r="R73" s="108"/>
    </row>
    <row r="74" spans="1:18" ht="1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08" t="s">
        <v>113</v>
      </c>
      <c r="M74" s="108"/>
      <c r="N74" s="108"/>
      <c r="O74" s="108"/>
      <c r="P74" s="108"/>
      <c r="Q74" s="108"/>
      <c r="R74" s="108"/>
    </row>
    <row r="75" spans="1:18" ht="1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08" t="s">
        <v>128</v>
      </c>
      <c r="M75" s="108"/>
      <c r="N75" s="108"/>
      <c r="O75" s="108"/>
      <c r="P75" s="108"/>
      <c r="Q75" s="108"/>
      <c r="R75" s="108"/>
    </row>
    <row r="76" spans="1:18" ht="1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08" t="s">
        <v>120</v>
      </c>
      <c r="M76" s="108"/>
      <c r="N76" s="108"/>
      <c r="O76" s="108"/>
      <c r="P76" s="108"/>
      <c r="Q76" s="108"/>
      <c r="R76" s="108"/>
    </row>
    <row r="77" spans="1:18" ht="1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08" t="s">
        <v>121</v>
      </c>
      <c r="M77" s="108"/>
      <c r="N77" s="108"/>
      <c r="O77" s="108"/>
      <c r="P77" s="108"/>
      <c r="Q77" s="108"/>
      <c r="R77" s="108"/>
    </row>
    <row r="78" spans="1:18" ht="1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08" t="s">
        <v>122</v>
      </c>
      <c r="M78" s="108"/>
      <c r="N78" s="108"/>
      <c r="O78" s="108"/>
      <c r="P78" s="108"/>
      <c r="Q78" s="108"/>
      <c r="R78" s="108"/>
    </row>
    <row r="79" spans="1:18" ht="1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08" t="s">
        <v>115</v>
      </c>
      <c r="M79" s="108"/>
      <c r="N79" s="108"/>
      <c r="O79" s="108"/>
      <c r="P79" s="108"/>
      <c r="Q79" s="108"/>
      <c r="R79" s="108"/>
    </row>
    <row r="80" spans="1:18" ht="1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08"/>
      <c r="M80" s="108"/>
      <c r="N80" s="108"/>
      <c r="O80" s="108"/>
      <c r="P80" s="108"/>
      <c r="Q80" s="108"/>
      <c r="R80" s="108"/>
    </row>
    <row r="81" spans="1:18" ht="1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08" t="s">
        <v>118</v>
      </c>
      <c r="M81" s="108"/>
      <c r="N81" s="108"/>
      <c r="O81" s="108"/>
      <c r="P81" s="108"/>
      <c r="Q81" s="108"/>
      <c r="R81" s="108"/>
    </row>
    <row r="82" spans="1:18" ht="1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08" t="s">
        <v>114</v>
      </c>
      <c r="M82" s="108"/>
      <c r="N82" s="108"/>
      <c r="O82" s="108"/>
      <c r="P82" s="108"/>
      <c r="Q82" s="108"/>
      <c r="R82" s="108"/>
    </row>
    <row r="83" spans="1:18" ht="1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08" t="s">
        <v>129</v>
      </c>
      <c r="M83" s="108"/>
      <c r="N83" s="108"/>
      <c r="O83" s="108"/>
      <c r="P83" s="108"/>
      <c r="Q83" s="108"/>
      <c r="R83" s="108"/>
    </row>
    <row r="84" spans="1:18" ht="1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08" t="s">
        <v>120</v>
      </c>
      <c r="M84" s="108"/>
      <c r="N84" s="108"/>
      <c r="O84" s="108"/>
      <c r="P84" s="108"/>
      <c r="Q84" s="108"/>
      <c r="R84" s="108"/>
    </row>
    <row r="85" spans="1:18" ht="1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08" t="s">
        <v>121</v>
      </c>
      <c r="M85" s="108"/>
      <c r="N85" s="108"/>
      <c r="O85" s="108"/>
      <c r="P85" s="108"/>
      <c r="Q85" s="108"/>
      <c r="R85" s="108"/>
    </row>
    <row r="86" spans="1:18" ht="1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08" t="s">
        <v>122</v>
      </c>
      <c r="M86" s="108"/>
      <c r="N86" s="108"/>
      <c r="O86" s="108"/>
      <c r="P86" s="108"/>
      <c r="Q86" s="108"/>
      <c r="R86" s="108"/>
    </row>
    <row r="87" spans="1:18" ht="1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08" t="s">
        <v>115</v>
      </c>
      <c r="M87" s="108"/>
      <c r="N87" s="108"/>
      <c r="O87" s="108"/>
      <c r="P87" s="108"/>
      <c r="Q87" s="108"/>
      <c r="R87" s="108"/>
    </row>
    <row r="88" spans="1:18" ht="1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08"/>
      <c r="M88" s="108"/>
      <c r="N88" s="108"/>
      <c r="O88" s="108"/>
      <c r="P88" s="108"/>
      <c r="Q88" s="108"/>
      <c r="R88" s="108"/>
    </row>
    <row r="89" spans="1:18" ht="1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08" t="s">
        <v>118</v>
      </c>
      <c r="M89" s="108"/>
      <c r="N89" s="108"/>
      <c r="O89" s="108"/>
      <c r="P89" s="108"/>
      <c r="Q89" s="108"/>
      <c r="R89" s="108"/>
    </row>
    <row r="90" spans="1:18" ht="1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08" t="s">
        <v>113</v>
      </c>
      <c r="M90" s="108"/>
      <c r="N90" s="108"/>
      <c r="O90" s="108"/>
      <c r="P90" s="108"/>
      <c r="Q90" s="108"/>
      <c r="R90" s="108"/>
    </row>
    <row r="91" spans="1:18" ht="1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08" t="s">
        <v>130</v>
      </c>
      <c r="M91" s="108"/>
      <c r="N91" s="108"/>
      <c r="O91" s="108"/>
      <c r="P91" s="108"/>
      <c r="Q91" s="108"/>
      <c r="R91" s="108"/>
    </row>
    <row r="92" spans="1:18" ht="1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08" t="s">
        <v>120</v>
      </c>
      <c r="M92" s="108"/>
      <c r="N92" s="108"/>
      <c r="O92" s="108"/>
      <c r="P92" s="108"/>
      <c r="Q92" s="108"/>
      <c r="R92" s="108"/>
    </row>
    <row r="93" spans="1:18" ht="1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08" t="s">
        <v>131</v>
      </c>
      <c r="M93" s="108"/>
      <c r="N93" s="108"/>
      <c r="O93" s="108"/>
      <c r="P93" s="108"/>
      <c r="Q93" s="108"/>
      <c r="R93" s="108"/>
    </row>
    <row r="94" spans="1:18" ht="1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08" t="s">
        <v>122</v>
      </c>
      <c r="M94" s="108"/>
      <c r="N94" s="108"/>
      <c r="O94" s="108"/>
      <c r="P94" s="108"/>
      <c r="Q94" s="108"/>
      <c r="R94" s="108"/>
    </row>
    <row r="95" spans="1:18" ht="1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08" t="s">
        <v>115</v>
      </c>
      <c r="M95" s="108"/>
      <c r="N95" s="108"/>
      <c r="O95" s="108"/>
      <c r="P95" s="108"/>
      <c r="Q95" s="108"/>
      <c r="R95" s="108"/>
    </row>
    <row r="96" spans="1:18" ht="1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08"/>
      <c r="M96" s="108"/>
      <c r="N96" s="108"/>
      <c r="O96" s="108"/>
      <c r="P96" s="108"/>
      <c r="Q96" s="108"/>
      <c r="R96" s="108"/>
    </row>
    <row r="97" spans="1:18" ht="1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08" t="s">
        <v>118</v>
      </c>
      <c r="M97" s="108"/>
      <c r="N97" s="108"/>
      <c r="O97" s="108"/>
      <c r="P97" s="108"/>
      <c r="Q97" s="108"/>
      <c r="R97" s="108"/>
    </row>
    <row r="98" spans="1:18" ht="1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08" t="s">
        <v>114</v>
      </c>
      <c r="M98" s="108"/>
      <c r="N98" s="108"/>
      <c r="O98" s="108"/>
      <c r="P98" s="108"/>
      <c r="Q98" s="108"/>
      <c r="R98" s="108"/>
    </row>
    <row r="99" spans="1:18" ht="1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08" t="s">
        <v>132</v>
      </c>
      <c r="M99" s="108"/>
      <c r="N99" s="108"/>
      <c r="O99" s="108"/>
      <c r="P99" s="108"/>
      <c r="Q99" s="108"/>
      <c r="R99" s="108"/>
    </row>
    <row r="100" spans="1:18" ht="1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08" t="s">
        <v>120</v>
      </c>
      <c r="M100" s="108"/>
      <c r="N100" s="108"/>
      <c r="O100" s="108"/>
      <c r="P100" s="108"/>
      <c r="Q100" s="108"/>
      <c r="R100" s="108"/>
    </row>
    <row r="101" spans="1:18" ht="1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08" t="s">
        <v>131</v>
      </c>
      <c r="M101" s="108"/>
      <c r="N101" s="108"/>
      <c r="O101" s="108"/>
      <c r="P101" s="108"/>
      <c r="Q101" s="108"/>
      <c r="R101" s="108"/>
    </row>
    <row r="102" spans="1:18" ht="1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08" t="s">
        <v>122</v>
      </c>
      <c r="M102" s="108"/>
      <c r="N102" s="108"/>
      <c r="O102" s="108"/>
      <c r="P102" s="108"/>
      <c r="Q102" s="108"/>
      <c r="R102" s="108"/>
    </row>
    <row r="103" spans="1:18" ht="1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08" t="s">
        <v>115</v>
      </c>
      <c r="M103" s="108"/>
      <c r="N103" s="108"/>
      <c r="O103" s="108"/>
      <c r="P103" s="108"/>
      <c r="Q103" s="108"/>
      <c r="R103" s="108"/>
    </row>
    <row r="104" spans="1:18" ht="1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08"/>
      <c r="M104" s="108"/>
      <c r="N104" s="108"/>
      <c r="O104" s="108"/>
      <c r="P104" s="108"/>
      <c r="Q104" s="108"/>
      <c r="R104" s="108"/>
    </row>
    <row r="105" spans="1:18" ht="1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08"/>
      <c r="M105" s="108"/>
      <c r="N105" s="108"/>
      <c r="O105" s="108"/>
      <c r="P105" s="108"/>
      <c r="Q105" s="108"/>
      <c r="R105" s="108"/>
    </row>
  </sheetData>
  <sheetProtection sheet="1"/>
  <printOptions/>
  <pageMargins left="0.25" right="0.653" top="0.25" bottom="0.653" header="0.5" footer="0.5"/>
  <pageSetup horizontalDpi="300" verticalDpi="300" orientation="portrait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F60"/>
  <sheetViews>
    <sheetView showGridLines="0" showZeros="0" defaultGridColor="0" zoomScale="50" zoomScaleNormal="50" colorId="22" workbookViewId="0" topLeftCell="A8">
      <selection activeCell="E14" sqref="E14"/>
    </sheetView>
  </sheetViews>
  <sheetFormatPr defaultColWidth="19.10546875" defaultRowHeight="15"/>
  <cols>
    <col min="1" max="1" width="31.77734375" style="0" customWidth="1"/>
    <col min="2" max="5" width="20.77734375" style="0" customWidth="1"/>
    <col min="6" max="6" width="24.77734375" style="0" customWidth="1"/>
    <col min="7" max="7" width="1.77734375" style="0" customWidth="1"/>
    <col min="8" max="16384" width="11.4453125" style="0" customWidth="1"/>
  </cols>
  <sheetData>
    <row r="1" spans="1:6" ht="23.25">
      <c r="A1" s="1"/>
      <c r="B1" s="2"/>
      <c r="C1" s="3" t="s">
        <v>0</v>
      </c>
      <c r="D1" s="1"/>
      <c r="E1" s="4"/>
      <c r="F1" s="5" t="s">
        <v>215</v>
      </c>
    </row>
    <row r="2" spans="1:6" ht="15.75">
      <c r="A2" s="1"/>
      <c r="B2" s="2"/>
      <c r="C2" s="2"/>
      <c r="D2" s="2"/>
      <c r="E2" s="2"/>
      <c r="F2" s="2"/>
    </row>
    <row r="3" spans="1:6" ht="30" customHeight="1">
      <c r="A3" s="6" t="s">
        <v>1</v>
      </c>
      <c r="B3" s="7"/>
      <c r="C3" s="7"/>
      <c r="D3" s="1"/>
      <c r="E3" s="8"/>
      <c r="F3" s="1"/>
    </row>
    <row r="4" spans="1:6" ht="30" customHeight="1">
      <c r="A4" s="6" t="s">
        <v>2</v>
      </c>
      <c r="B4" s="9"/>
      <c r="C4" s="9"/>
      <c r="D4" s="1"/>
      <c r="E4" s="1"/>
      <c r="F4" s="1"/>
    </row>
    <row r="5" spans="1:6" ht="30" customHeight="1">
      <c r="A5" s="1"/>
      <c r="D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30" customHeight="1">
      <c r="A9" s="1"/>
      <c r="B9" s="10"/>
      <c r="C9" s="11"/>
      <c r="D9" s="12" t="s">
        <v>3</v>
      </c>
      <c r="E9" s="11"/>
      <c r="F9" s="13"/>
    </row>
    <row r="10" spans="1:6" ht="24" customHeight="1">
      <c r="A10" s="1"/>
      <c r="B10" s="14" t="s">
        <v>4</v>
      </c>
      <c r="C10" s="14" t="s">
        <v>5</v>
      </c>
      <c r="D10" s="14" t="s">
        <v>6</v>
      </c>
      <c r="E10" s="14" t="s">
        <v>7</v>
      </c>
      <c r="F10" s="14" t="s">
        <v>8</v>
      </c>
    </row>
    <row r="11" spans="1:6" ht="15">
      <c r="A11" s="15" t="s">
        <v>9</v>
      </c>
      <c r="B11" s="16"/>
      <c r="C11" s="17"/>
      <c r="D11" s="18"/>
      <c r="E11" s="19"/>
      <c r="F11" s="18"/>
    </row>
    <row r="12" spans="1:6" ht="15">
      <c r="A12" s="1"/>
      <c r="B12" s="14" t="s">
        <v>10</v>
      </c>
      <c r="C12" s="20" t="s">
        <v>11</v>
      </c>
      <c r="D12" s="20" t="s">
        <v>12</v>
      </c>
      <c r="E12" s="20" t="s">
        <v>13</v>
      </c>
      <c r="F12" s="20" t="s">
        <v>14</v>
      </c>
    </row>
    <row r="13" spans="1:6" ht="15">
      <c r="A13" s="1"/>
      <c r="B13" s="112" t="s">
        <v>199</v>
      </c>
      <c r="C13" s="20" t="s">
        <v>16</v>
      </c>
      <c r="D13" s="20" t="s">
        <v>217</v>
      </c>
      <c r="E13" s="20" t="s">
        <v>18</v>
      </c>
      <c r="F13" s="20" t="s">
        <v>18</v>
      </c>
    </row>
    <row r="14" spans="1:6" ht="15">
      <c r="A14" s="1"/>
      <c r="B14" s="21"/>
      <c r="C14" s="20" t="s">
        <v>218</v>
      </c>
      <c r="D14" s="22"/>
      <c r="E14" s="20" t="s">
        <v>20</v>
      </c>
      <c r="F14" s="20" t="s">
        <v>21</v>
      </c>
    </row>
    <row r="15" spans="1:6" ht="30" customHeight="1">
      <c r="A15" s="23" t="s">
        <v>22</v>
      </c>
      <c r="B15" s="24"/>
      <c r="C15" s="25"/>
      <c r="D15" s="26"/>
      <c r="E15" s="113"/>
      <c r="F15" s="113"/>
    </row>
    <row r="16" spans="1:6" ht="30" customHeight="1">
      <c r="A16" s="27" t="s">
        <v>177</v>
      </c>
      <c r="B16" s="28">
        <v>0</v>
      </c>
      <c r="C16" s="29">
        <v>0</v>
      </c>
      <c r="D16" s="29">
        <v>0</v>
      </c>
      <c r="E16" s="30">
        <f>D16-C16</f>
        <v>0</v>
      </c>
      <c r="F16" s="31" t="e">
        <f>E16/C16</f>
        <v>#DIV/0!</v>
      </c>
    </row>
    <row r="17" spans="1:6" ht="30" customHeight="1">
      <c r="A17" s="27" t="s">
        <v>178</v>
      </c>
      <c r="B17" s="28"/>
      <c r="C17" s="29">
        <v>0</v>
      </c>
      <c r="D17" s="29"/>
      <c r="E17" s="30">
        <f>D17-C17</f>
        <v>0</v>
      </c>
      <c r="F17" s="31" t="e">
        <f>E17/C17</f>
        <v>#DIV/0!</v>
      </c>
    </row>
    <row r="18" spans="1:6" ht="30" customHeight="1">
      <c r="A18" s="27"/>
      <c r="B18" s="28"/>
      <c r="C18" s="29"/>
      <c r="D18" s="29"/>
      <c r="E18" s="30">
        <f>D18-C18</f>
        <v>0</v>
      </c>
      <c r="F18" s="31" t="e">
        <f>E18/C18</f>
        <v>#DIV/0!</v>
      </c>
    </row>
    <row r="19" spans="1:6" ht="30" customHeight="1" thickBot="1">
      <c r="A19" s="27"/>
      <c r="B19" s="32"/>
      <c r="C19" s="33"/>
      <c r="D19" s="33">
        <v>0</v>
      </c>
      <c r="E19" s="34">
        <f>D19-C19</f>
        <v>0</v>
      </c>
      <c r="F19" s="35" t="e">
        <f>E19/C19</f>
        <v>#DIV/0!</v>
      </c>
    </row>
    <row r="20" spans="1:6" ht="30" customHeight="1" thickBot="1" thickTop="1">
      <c r="A20" s="36" t="s">
        <v>23</v>
      </c>
      <c r="B20" s="37">
        <f>B16+B17+B18+B19</f>
        <v>0</v>
      </c>
      <c r="C20" s="37">
        <f>C16+C17+C18+C19</f>
        <v>0</v>
      </c>
      <c r="D20" s="37">
        <f>D16+D17+D18+D19</f>
        <v>0</v>
      </c>
      <c r="E20" s="37">
        <f>E16+E17+E18+E19</f>
        <v>0</v>
      </c>
      <c r="F20" s="35" t="e">
        <f>E20/C20</f>
        <v>#DIV/0!</v>
      </c>
    </row>
    <row r="21" spans="1:6" ht="30" customHeight="1" thickTop="1">
      <c r="A21" s="23" t="s">
        <v>24</v>
      </c>
      <c r="B21" s="38"/>
      <c r="C21" s="39"/>
      <c r="D21" s="40"/>
      <c r="E21" s="40"/>
      <c r="F21" s="40"/>
    </row>
    <row r="22" spans="1:6" ht="30" customHeight="1">
      <c r="A22" s="27" t="s">
        <v>179</v>
      </c>
      <c r="B22" s="28"/>
      <c r="C22" s="29"/>
      <c r="D22" s="29"/>
      <c r="E22" s="30">
        <f>D22-C22</f>
        <v>0</v>
      </c>
      <c r="F22" s="31" t="e">
        <f>E22/C22</f>
        <v>#DIV/0!</v>
      </c>
    </row>
    <row r="23" spans="1:6" ht="30" customHeight="1">
      <c r="A23" s="27" t="s">
        <v>180</v>
      </c>
      <c r="B23" s="28"/>
      <c r="C23" s="29"/>
      <c r="D23" s="29"/>
      <c r="E23" s="30">
        <f>D23-C23</f>
        <v>0</v>
      </c>
      <c r="F23" s="31" t="e">
        <f>E23/C23</f>
        <v>#DIV/0!</v>
      </c>
    </row>
    <row r="24" spans="1:6" ht="30" customHeight="1" thickBot="1">
      <c r="A24" s="27" t="s">
        <v>166</v>
      </c>
      <c r="B24" s="32">
        <v>0</v>
      </c>
      <c r="C24" s="33"/>
      <c r="D24" s="33">
        <v>0</v>
      </c>
      <c r="E24" s="34">
        <f>D24-C24</f>
        <v>0</v>
      </c>
      <c r="F24" s="35" t="e">
        <f>E24/C24</f>
        <v>#DIV/0!</v>
      </c>
    </row>
    <row r="25" spans="1:6" ht="30" customHeight="1" thickBot="1" thickTop="1">
      <c r="A25" s="36" t="s">
        <v>25</v>
      </c>
      <c r="B25" s="37">
        <f>SUM(B22:B24)</f>
        <v>0</v>
      </c>
      <c r="C25" s="37">
        <f>SUM(C22:C24)</f>
        <v>0</v>
      </c>
      <c r="D25" s="37">
        <f>SUM(D22:D24)</f>
        <v>0</v>
      </c>
      <c r="E25" s="37">
        <f>SUM(E22:E24)</f>
        <v>0</v>
      </c>
      <c r="F25" s="35" t="e">
        <f>E25/C25</f>
        <v>#DIV/0!</v>
      </c>
    </row>
    <row r="26" spans="1:6" ht="9.75" customHeight="1" thickBot="1" thickTop="1">
      <c r="A26" s="27"/>
      <c r="B26" s="41"/>
      <c r="C26" s="42"/>
      <c r="D26" s="43"/>
      <c r="E26" s="42"/>
      <c r="F26" s="44"/>
    </row>
    <row r="27" spans="1:6" ht="30" customHeight="1" thickBot="1" thickTop="1">
      <c r="A27" s="23" t="s">
        <v>26</v>
      </c>
      <c r="B27" s="45">
        <f>B25+B20</f>
        <v>0</v>
      </c>
      <c r="C27" s="45">
        <f>C25+C20</f>
        <v>0</v>
      </c>
      <c r="D27" s="45">
        <f>D25+D20</f>
        <v>0</v>
      </c>
      <c r="E27" s="45">
        <f>E25+E20</f>
        <v>0</v>
      </c>
      <c r="F27" s="46" t="e">
        <f>E27/C27</f>
        <v>#DIV/0!</v>
      </c>
    </row>
    <row r="28" spans="1:6" ht="18.75" customHeight="1" thickTop="1">
      <c r="A28" s="1"/>
      <c r="B28" s="1"/>
      <c r="C28" s="1"/>
      <c r="D28" s="1"/>
      <c r="E28" s="1"/>
      <c r="F28" s="1"/>
    </row>
    <row r="29" spans="1:6" ht="18.75" customHeight="1">
      <c r="A29" s="1"/>
      <c r="B29" s="1"/>
      <c r="C29" s="1"/>
      <c r="D29" s="1"/>
      <c r="E29" s="1"/>
      <c r="F29" s="47">
        <f ca="1">TODAY()</f>
        <v>38784</v>
      </c>
    </row>
    <row r="30" spans="1:6" ht="21" customHeight="1">
      <c r="A30" s="48"/>
      <c r="B30" s="49"/>
      <c r="C30" s="49"/>
      <c r="D30" s="49"/>
      <c r="E30" s="1"/>
      <c r="F30" s="1"/>
    </row>
    <row r="31" spans="1:6" ht="21" customHeight="1">
      <c r="A31" s="49"/>
      <c r="C31" s="49"/>
      <c r="D31" s="49"/>
      <c r="E31" s="1"/>
      <c r="F31" s="1"/>
    </row>
    <row r="32" spans="1:6" ht="21" customHeight="1">
      <c r="A32" s="49"/>
      <c r="B32" s="49"/>
      <c r="C32" s="49"/>
      <c r="D32" s="49"/>
      <c r="E32" s="1"/>
      <c r="F32" s="1"/>
    </row>
    <row r="33" spans="1:6" ht="21" customHeight="1">
      <c r="A33" s="49"/>
      <c r="B33" s="49"/>
      <c r="C33" s="49"/>
      <c r="D33" s="49"/>
      <c r="E33" s="1"/>
      <c r="F33" s="1"/>
    </row>
    <row r="34" spans="1:6" ht="21" customHeight="1">
      <c r="A34" s="49"/>
      <c r="B34" s="49"/>
      <c r="C34" s="49"/>
      <c r="D34" s="49"/>
      <c r="E34" s="1"/>
      <c r="F34" s="1"/>
    </row>
    <row r="35" spans="1:6" ht="21" customHeight="1">
      <c r="A35" s="49"/>
      <c r="B35" s="49"/>
      <c r="C35" s="49"/>
      <c r="D35" s="49"/>
      <c r="E35" s="1"/>
      <c r="F35" s="1"/>
    </row>
    <row r="36" spans="1:6" ht="21" customHeight="1">
      <c r="A36" s="49"/>
      <c r="B36" s="49"/>
      <c r="C36" s="49"/>
      <c r="D36" s="49"/>
      <c r="E36" s="1"/>
      <c r="F36" s="1"/>
    </row>
    <row r="37" spans="1:6" ht="21" customHeight="1">
      <c r="A37" s="49"/>
      <c r="B37" s="49"/>
      <c r="C37" s="49"/>
      <c r="D37" s="49"/>
      <c r="E37" s="1"/>
      <c r="F37" s="1"/>
    </row>
    <row r="38" spans="1:6" ht="21" customHeight="1">
      <c r="A38" s="49"/>
      <c r="B38" s="49"/>
      <c r="C38" s="49"/>
      <c r="D38" s="49"/>
      <c r="E38" s="1"/>
      <c r="F38" s="1"/>
    </row>
    <row r="39" spans="1:6" ht="21" customHeight="1">
      <c r="A39" s="49"/>
      <c r="B39" s="49"/>
      <c r="C39" s="49"/>
      <c r="D39" s="49"/>
      <c r="E39" s="1"/>
      <c r="F39" s="1"/>
    </row>
    <row r="40" spans="1:6" ht="21" customHeight="1">
      <c r="A40" s="49"/>
      <c r="B40" s="49"/>
      <c r="C40" s="49"/>
      <c r="D40" s="49"/>
      <c r="E40" s="1"/>
      <c r="F40" s="1"/>
    </row>
    <row r="41" spans="1:6" ht="21" customHeight="1">
      <c r="A41" s="49"/>
      <c r="B41" s="49"/>
      <c r="C41" s="49"/>
      <c r="D41" s="49"/>
      <c r="E41" s="1"/>
      <c r="F41" s="1"/>
    </row>
    <row r="42" spans="1:6" ht="21" customHeight="1">
      <c r="A42" s="49"/>
      <c r="B42" s="49"/>
      <c r="C42" s="49"/>
      <c r="D42" s="49"/>
      <c r="E42" s="1"/>
      <c r="F42" s="1"/>
    </row>
    <row r="43" spans="1:6" ht="21" customHeight="1">
      <c r="A43" s="49"/>
      <c r="B43" s="49"/>
      <c r="C43" s="49"/>
      <c r="D43" s="49"/>
      <c r="E43" s="1"/>
      <c r="F43" s="1"/>
    </row>
    <row r="44" spans="1:6" ht="21" customHeight="1">
      <c r="A44" s="49"/>
      <c r="B44" s="49"/>
      <c r="C44" s="49"/>
      <c r="D44" s="49"/>
      <c r="E44" s="1"/>
      <c r="F44" s="1"/>
    </row>
    <row r="45" spans="1:6" ht="21" customHeight="1">
      <c r="A45" s="49"/>
      <c r="B45" s="49"/>
      <c r="C45" s="49"/>
      <c r="D45" s="49"/>
      <c r="E45" s="1"/>
      <c r="F45" s="1"/>
    </row>
    <row r="46" spans="1:6" ht="21" customHeight="1">
      <c r="A46" s="49"/>
      <c r="B46" s="49"/>
      <c r="C46" s="49"/>
      <c r="D46" s="49"/>
      <c r="E46" s="1"/>
      <c r="F46" s="1"/>
    </row>
    <row r="47" spans="1:6" ht="21" customHeight="1">
      <c r="A47" s="49"/>
      <c r="B47" s="49"/>
      <c r="C47" s="49"/>
      <c r="D47" s="49"/>
      <c r="E47" s="1"/>
      <c r="F47" s="1"/>
    </row>
    <row r="48" spans="1:6" ht="21" customHeight="1">
      <c r="A48" s="49"/>
      <c r="B48" s="49"/>
      <c r="C48" s="49"/>
      <c r="D48" s="49"/>
      <c r="E48" s="1"/>
      <c r="F48" s="1"/>
    </row>
    <row r="49" spans="1:6" ht="21" customHeight="1">
      <c r="A49" s="49"/>
      <c r="B49" s="49"/>
      <c r="C49" s="49"/>
      <c r="D49" s="49"/>
      <c r="E49" s="1"/>
      <c r="F49" s="1"/>
    </row>
    <row r="50" spans="1:6" ht="21" customHeight="1">
      <c r="A50" s="49"/>
      <c r="B50" s="49"/>
      <c r="C50" s="49"/>
      <c r="D50" s="49"/>
      <c r="E50" s="1"/>
      <c r="F50" s="1"/>
    </row>
    <row r="51" spans="1:6" ht="21" customHeight="1">
      <c r="A51" s="49"/>
      <c r="B51" s="49"/>
      <c r="C51" s="49"/>
      <c r="D51" s="49"/>
      <c r="E51" s="1"/>
      <c r="F51" s="1"/>
    </row>
    <row r="52" spans="1:6" ht="21" customHeight="1">
      <c r="A52" s="49"/>
      <c r="B52" s="49"/>
      <c r="C52" s="49"/>
      <c r="D52" s="49"/>
      <c r="E52" s="1"/>
      <c r="F52" s="1"/>
    </row>
    <row r="53" spans="1:6" ht="21" customHeight="1">
      <c r="A53" s="49"/>
      <c r="B53" s="49"/>
      <c r="C53" s="49"/>
      <c r="D53" s="49"/>
      <c r="E53" s="1"/>
      <c r="F53" s="1"/>
    </row>
    <row r="54" spans="1:6" ht="15">
      <c r="A54" s="49"/>
      <c r="B54" s="49"/>
      <c r="C54" s="49"/>
      <c r="D54" s="49"/>
      <c r="E54" s="1"/>
      <c r="F54" s="1"/>
    </row>
    <row r="55" spans="1:6" ht="15">
      <c r="A55" s="49"/>
      <c r="B55" s="49"/>
      <c r="C55" s="49"/>
      <c r="D55" s="49"/>
      <c r="E55" s="1"/>
      <c r="F55" s="1"/>
    </row>
    <row r="56" spans="1:6" ht="15">
      <c r="A56" s="49"/>
      <c r="B56" s="49"/>
      <c r="C56" s="49"/>
      <c r="D56" s="49"/>
      <c r="E56" s="1"/>
      <c r="F56" s="1"/>
    </row>
    <row r="57" spans="1:6" ht="15">
      <c r="A57" s="49"/>
      <c r="B57" s="49"/>
      <c r="C57" s="49"/>
      <c r="D57" s="49"/>
      <c r="E57" s="1"/>
      <c r="F57" s="1"/>
    </row>
    <row r="58" spans="1:6" ht="15">
      <c r="A58" s="49"/>
      <c r="B58" s="49"/>
      <c r="C58" s="49"/>
      <c r="D58" s="49"/>
      <c r="E58" s="1"/>
      <c r="F58" s="1"/>
    </row>
    <row r="59" spans="1:6" ht="15">
      <c r="A59" s="49"/>
      <c r="B59" s="49"/>
      <c r="C59" s="49"/>
      <c r="D59" s="49"/>
      <c r="E59" s="1"/>
      <c r="F59" s="1"/>
    </row>
    <row r="60" spans="1:6" ht="15">
      <c r="A60" s="49"/>
      <c r="B60" s="49"/>
      <c r="C60" s="49"/>
      <c r="D60" s="49"/>
      <c r="E60" s="1"/>
      <c r="F60" s="1"/>
    </row>
  </sheetData>
  <printOptions horizontalCentered="1"/>
  <pageMargins left="0.25" right="0.653" top="0.25" bottom="0.653" header="0.5" footer="0.5"/>
  <pageSetup horizontalDpi="300" verticalDpi="300" orientation="landscape" scale="75" r:id="rId2"/>
  <rowBreaks count="1" manualBreakCount="1">
    <brk id="57" max="6553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F63"/>
  <sheetViews>
    <sheetView showGridLines="0" showZeros="0" defaultGridColor="0" zoomScale="50" zoomScaleNormal="50" colorId="22" workbookViewId="0" topLeftCell="A6">
      <selection activeCell="E12" sqref="E12"/>
    </sheetView>
  </sheetViews>
  <sheetFormatPr defaultColWidth="9.77734375" defaultRowHeight="15"/>
  <cols>
    <col min="1" max="1" width="31.77734375" style="0" customWidth="1"/>
    <col min="2" max="6" width="20.77734375" style="0" customWidth="1"/>
    <col min="7" max="7" width="2.77734375" style="0" customWidth="1"/>
    <col min="8" max="16384" width="11.4453125" style="0" customWidth="1"/>
  </cols>
  <sheetData>
    <row r="1" spans="1:6" ht="23.25">
      <c r="A1" s="1"/>
      <c r="B1" s="2"/>
      <c r="C1" s="3" t="s">
        <v>0</v>
      </c>
      <c r="D1" s="1"/>
      <c r="E1" s="4"/>
      <c r="F1" s="5" t="s">
        <v>214</v>
      </c>
    </row>
    <row r="2" spans="1:6" ht="15.75">
      <c r="A2" s="1"/>
      <c r="B2" s="2"/>
      <c r="C2" s="2"/>
      <c r="D2" s="2"/>
      <c r="E2" s="2"/>
      <c r="F2" s="2"/>
    </row>
    <row r="3" spans="1:6" ht="30" customHeight="1">
      <c r="A3" s="6" t="s">
        <v>1</v>
      </c>
      <c r="B3" s="7"/>
      <c r="C3" s="7"/>
      <c r="D3" s="1"/>
      <c r="E3" s="8"/>
      <c r="F3" s="1"/>
    </row>
    <row r="4" spans="1:6" ht="30" customHeight="1">
      <c r="A4" s="6" t="s">
        <v>2</v>
      </c>
      <c r="B4" s="9"/>
      <c r="C4" s="9"/>
      <c r="D4" s="1"/>
      <c r="E4" s="1"/>
      <c r="F4" s="1"/>
    </row>
    <row r="5" spans="1:6" ht="15">
      <c r="A5" s="1"/>
      <c r="D5" s="1"/>
      <c r="F5" s="1"/>
    </row>
    <row r="6" spans="1:6" ht="15">
      <c r="A6" s="1"/>
      <c r="B6" s="1"/>
      <c r="C6" s="1"/>
      <c r="D6" s="1"/>
      <c r="E6" s="1"/>
      <c r="F6" s="1"/>
    </row>
    <row r="7" spans="1:6" ht="30" customHeight="1">
      <c r="A7" s="1"/>
      <c r="B7" s="10"/>
      <c r="C7" s="11"/>
      <c r="D7" s="12" t="s">
        <v>3</v>
      </c>
      <c r="E7" s="11"/>
      <c r="F7" s="13"/>
    </row>
    <row r="8" spans="1:6" ht="24" customHeight="1">
      <c r="A8" s="114" t="s">
        <v>9</v>
      </c>
      <c r="B8" s="115" t="s">
        <v>4</v>
      </c>
      <c r="C8" s="115" t="s">
        <v>5</v>
      </c>
      <c r="D8" s="115" t="s">
        <v>6</v>
      </c>
      <c r="E8" s="115" t="s">
        <v>7</v>
      </c>
      <c r="F8" s="115" t="s">
        <v>8</v>
      </c>
    </row>
    <row r="9" spans="2:6" ht="15">
      <c r="B9" s="16"/>
      <c r="C9" s="17"/>
      <c r="D9" s="18"/>
      <c r="E9" s="19"/>
      <c r="F9" s="18"/>
    </row>
    <row r="10" spans="1:6" ht="15">
      <c r="A10" s="1"/>
      <c r="B10" s="14" t="s">
        <v>10</v>
      </c>
      <c r="C10" s="20" t="s">
        <v>11</v>
      </c>
      <c r="D10" s="20" t="s">
        <v>12</v>
      </c>
      <c r="E10" s="20" t="s">
        <v>13</v>
      </c>
      <c r="F10" s="20" t="s">
        <v>14</v>
      </c>
    </row>
    <row r="11" spans="1:6" ht="15">
      <c r="A11" s="1"/>
      <c r="B11" s="112">
        <v>400.8</v>
      </c>
      <c r="C11" s="20" t="s">
        <v>16</v>
      </c>
      <c r="D11" s="125" t="s">
        <v>217</v>
      </c>
      <c r="E11" s="20" t="s">
        <v>18</v>
      </c>
      <c r="F11" s="20" t="s">
        <v>18</v>
      </c>
    </row>
    <row r="12" spans="1:6" ht="15">
      <c r="A12" s="1"/>
      <c r="B12" s="21"/>
      <c r="C12" s="20" t="s">
        <v>218</v>
      </c>
      <c r="D12" s="22"/>
      <c r="E12" s="20" t="s">
        <v>20</v>
      </c>
      <c r="F12" s="20" t="s">
        <v>21</v>
      </c>
    </row>
    <row r="13" spans="1:6" ht="30" customHeight="1">
      <c r="A13" s="23" t="s">
        <v>28</v>
      </c>
      <c r="B13" s="24"/>
      <c r="C13" s="25"/>
      <c r="D13" s="26"/>
      <c r="E13" s="25"/>
      <c r="F13" s="50"/>
    </row>
    <row r="14" spans="1:6" ht="21.75" customHeight="1">
      <c r="A14" s="27" t="s">
        <v>29</v>
      </c>
      <c r="B14" s="51"/>
      <c r="C14" s="52"/>
      <c r="D14" s="52"/>
      <c r="E14" s="52">
        <f aca="true" t="shared" si="0" ref="E14:E28">D14-C14</f>
        <v>0</v>
      </c>
      <c r="F14" s="53"/>
    </row>
    <row r="15" spans="1:6" ht="21.75" customHeight="1">
      <c r="A15" s="27" t="s">
        <v>181</v>
      </c>
      <c r="B15" s="28">
        <v>0</v>
      </c>
      <c r="C15" s="29">
        <v>0</v>
      </c>
      <c r="D15" s="29">
        <v>0</v>
      </c>
      <c r="E15" s="30">
        <f t="shared" si="0"/>
        <v>0</v>
      </c>
      <c r="F15" s="31" t="e">
        <f aca="true" t="shared" si="1" ref="F15:F20">E15/C15</f>
        <v>#DIV/0!</v>
      </c>
    </row>
    <row r="16" spans="1:6" ht="21.75" customHeight="1">
      <c r="A16" s="27" t="s">
        <v>30</v>
      </c>
      <c r="B16" s="28">
        <v>0</v>
      </c>
      <c r="C16" s="29">
        <v>0</v>
      </c>
      <c r="D16" s="29">
        <v>0</v>
      </c>
      <c r="E16" s="30">
        <f t="shared" si="0"/>
        <v>0</v>
      </c>
      <c r="F16" s="31" t="e">
        <f t="shared" si="1"/>
        <v>#DIV/0!</v>
      </c>
    </row>
    <row r="17" spans="1:6" ht="21.75" customHeight="1">
      <c r="A17" s="27" t="s">
        <v>182</v>
      </c>
      <c r="B17" s="28"/>
      <c r="C17" s="29"/>
      <c r="D17" s="29"/>
      <c r="E17" s="30">
        <f t="shared" si="0"/>
        <v>0</v>
      </c>
      <c r="F17" s="31" t="e">
        <f t="shared" si="1"/>
        <v>#DIV/0!</v>
      </c>
    </row>
    <row r="18" spans="1:6" ht="21.75" customHeight="1">
      <c r="A18" s="27" t="s">
        <v>167</v>
      </c>
      <c r="B18" s="28"/>
      <c r="C18" s="29"/>
      <c r="D18" s="29"/>
      <c r="E18" s="30">
        <f t="shared" si="0"/>
        <v>0</v>
      </c>
      <c r="F18" s="31" t="e">
        <f t="shared" si="1"/>
        <v>#DIV/0!</v>
      </c>
    </row>
    <row r="19" spans="1:6" ht="21.75" customHeight="1">
      <c r="A19" s="27" t="s">
        <v>183</v>
      </c>
      <c r="B19" s="28"/>
      <c r="C19" s="29"/>
      <c r="D19" s="29"/>
      <c r="E19" s="30">
        <f t="shared" si="0"/>
        <v>0</v>
      </c>
      <c r="F19" s="31" t="e">
        <f t="shared" si="1"/>
        <v>#DIV/0!</v>
      </c>
    </row>
    <row r="20" spans="1:6" ht="21.75" customHeight="1">
      <c r="A20" s="27" t="s">
        <v>168</v>
      </c>
      <c r="B20" s="28"/>
      <c r="C20" s="29"/>
      <c r="D20" s="29"/>
      <c r="E20" s="30">
        <f t="shared" si="0"/>
        <v>0</v>
      </c>
      <c r="F20" s="31" t="e">
        <f t="shared" si="1"/>
        <v>#DIV/0!</v>
      </c>
    </row>
    <row r="21" spans="1:6" ht="21.75" customHeight="1">
      <c r="A21" s="27" t="s">
        <v>169</v>
      </c>
      <c r="B21" s="41"/>
      <c r="C21" s="43"/>
      <c r="D21" s="43"/>
      <c r="E21" s="52">
        <f t="shared" si="0"/>
        <v>0</v>
      </c>
      <c r="F21" s="53"/>
    </row>
    <row r="22" spans="1:6" ht="21.75" customHeight="1">
      <c r="A22" s="27" t="s">
        <v>31</v>
      </c>
      <c r="B22" s="28"/>
      <c r="C22" s="29"/>
      <c r="D22" s="29"/>
      <c r="E22" s="30">
        <f t="shared" si="0"/>
        <v>0</v>
      </c>
      <c r="F22" s="31" t="e">
        <f aca="true" t="shared" si="2" ref="F22:F28">E22/C22</f>
        <v>#DIV/0!</v>
      </c>
    </row>
    <row r="23" spans="1:6" ht="21.75" customHeight="1">
      <c r="A23" s="27" t="s">
        <v>32</v>
      </c>
      <c r="B23" s="28">
        <v>0</v>
      </c>
      <c r="C23" s="29">
        <v>0</v>
      </c>
      <c r="D23" s="29">
        <v>0</v>
      </c>
      <c r="E23" s="30">
        <f t="shared" si="0"/>
        <v>0</v>
      </c>
      <c r="F23" s="31" t="e">
        <f t="shared" si="2"/>
        <v>#DIV/0!</v>
      </c>
    </row>
    <row r="24" spans="1:6" ht="21.75" customHeight="1">
      <c r="A24" s="27" t="s">
        <v>170</v>
      </c>
      <c r="B24" s="28"/>
      <c r="C24" s="29"/>
      <c r="D24" s="29"/>
      <c r="E24" s="30">
        <f t="shared" si="0"/>
        <v>0</v>
      </c>
      <c r="F24" s="31" t="e">
        <f t="shared" si="2"/>
        <v>#DIV/0!</v>
      </c>
    </row>
    <row r="25" spans="1:6" ht="21.75" customHeight="1">
      <c r="A25" s="27" t="s">
        <v>171</v>
      </c>
      <c r="B25" s="28">
        <v>0</v>
      </c>
      <c r="C25" s="29"/>
      <c r="D25" s="29"/>
      <c r="E25" s="30">
        <f t="shared" si="0"/>
        <v>0</v>
      </c>
      <c r="F25" s="31" t="e">
        <f t="shared" si="2"/>
        <v>#DIV/0!</v>
      </c>
    </row>
    <row r="26" spans="1:6" ht="21.75" customHeight="1">
      <c r="A26" s="27" t="s">
        <v>172</v>
      </c>
      <c r="B26" s="28"/>
      <c r="C26" s="29"/>
      <c r="D26" s="29"/>
      <c r="E26" s="30">
        <f t="shared" si="0"/>
        <v>0</v>
      </c>
      <c r="F26" s="31" t="e">
        <f t="shared" si="2"/>
        <v>#DIV/0!</v>
      </c>
    </row>
    <row r="27" spans="1:6" ht="21.75" customHeight="1">
      <c r="A27" s="27" t="s">
        <v>173</v>
      </c>
      <c r="B27" s="28"/>
      <c r="C27" s="29"/>
      <c r="D27" s="29"/>
      <c r="E27" s="30">
        <f t="shared" si="0"/>
        <v>0</v>
      </c>
      <c r="F27" s="31" t="e">
        <f t="shared" si="2"/>
        <v>#DIV/0!</v>
      </c>
    </row>
    <row r="28" spans="1:6" ht="21.75" customHeight="1">
      <c r="A28" s="27" t="s">
        <v>174</v>
      </c>
      <c r="B28" s="28"/>
      <c r="C28" s="29"/>
      <c r="D28" s="29"/>
      <c r="E28" s="30">
        <f t="shared" si="0"/>
        <v>0</v>
      </c>
      <c r="F28" s="31" t="e">
        <f t="shared" si="2"/>
        <v>#DIV/0!</v>
      </c>
    </row>
    <row r="29" spans="1:6" ht="9.75" customHeight="1" thickBot="1">
      <c r="A29" s="27"/>
      <c r="B29" s="41"/>
      <c r="C29" s="42"/>
      <c r="D29" s="43"/>
      <c r="E29" s="54"/>
      <c r="F29" s="53"/>
    </row>
    <row r="30" spans="1:6" ht="27" customHeight="1" thickBot="1" thickTop="1">
      <c r="A30" s="23" t="s">
        <v>33</v>
      </c>
      <c r="B30" s="45">
        <f>SUM(B14:B28)</f>
        <v>0</v>
      </c>
      <c r="C30" s="45">
        <f>SUM(C14:C28)</f>
        <v>0</v>
      </c>
      <c r="D30" s="45">
        <f>SUM(D14:D28)</f>
        <v>0</v>
      </c>
      <c r="E30" s="45">
        <f>SUM(E14:E28)</f>
        <v>0</v>
      </c>
      <c r="F30" s="31" t="e">
        <f>E30/C30</f>
        <v>#DIV/0!</v>
      </c>
    </row>
    <row r="31" spans="1:6" ht="15.75" thickTop="1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47">
        <f ca="1">TODAY()</f>
        <v>38784</v>
      </c>
    </row>
    <row r="33" spans="1:6" ht="15">
      <c r="A33" s="49"/>
      <c r="B33" s="49"/>
      <c r="C33" s="49"/>
      <c r="D33" s="49"/>
      <c r="E33" s="1"/>
      <c r="F33" s="1"/>
    </row>
    <row r="34" spans="1:6" ht="15">
      <c r="A34" s="49"/>
      <c r="C34" s="49"/>
      <c r="D34" s="49"/>
      <c r="E34" s="1"/>
      <c r="F34" s="1"/>
    </row>
    <row r="35" spans="1:6" ht="15">
      <c r="A35" s="49"/>
      <c r="B35" s="49"/>
      <c r="C35" s="49"/>
      <c r="D35" s="49"/>
      <c r="E35" s="1"/>
      <c r="F35" s="1"/>
    </row>
    <row r="36" spans="1:6" ht="15">
      <c r="A36" s="49"/>
      <c r="B36" s="49"/>
      <c r="C36" s="49"/>
      <c r="D36" s="49"/>
      <c r="E36" s="1"/>
      <c r="F36" s="1"/>
    </row>
    <row r="37" spans="1:6" ht="15">
      <c r="A37" s="49"/>
      <c r="B37" s="49"/>
      <c r="C37" s="49"/>
      <c r="D37" s="49"/>
      <c r="E37" s="1"/>
      <c r="F37" s="1"/>
    </row>
    <row r="38" spans="1:6" ht="15">
      <c r="A38" s="49"/>
      <c r="B38" s="49"/>
      <c r="C38" s="49"/>
      <c r="D38" s="49"/>
      <c r="E38" s="1"/>
      <c r="F38" s="1"/>
    </row>
    <row r="39" spans="1:6" ht="15">
      <c r="A39" s="49"/>
      <c r="B39" s="49"/>
      <c r="C39" s="49"/>
      <c r="D39" s="49"/>
      <c r="E39" s="1"/>
      <c r="F39" s="1"/>
    </row>
    <row r="40" spans="1:6" ht="15">
      <c r="A40" s="49"/>
      <c r="B40" s="49"/>
      <c r="C40" s="49"/>
      <c r="D40" s="49"/>
      <c r="E40" s="1"/>
      <c r="F40" s="1"/>
    </row>
    <row r="41" spans="1:6" ht="15">
      <c r="A41" s="49"/>
      <c r="B41" s="49"/>
      <c r="C41" s="49"/>
      <c r="D41" s="49"/>
      <c r="E41" s="1"/>
      <c r="F41" s="1"/>
    </row>
    <row r="42" spans="1:6" ht="15">
      <c r="A42" s="49"/>
      <c r="B42" s="49"/>
      <c r="C42" s="49"/>
      <c r="D42" s="49"/>
      <c r="E42" s="1"/>
      <c r="F42" s="1"/>
    </row>
    <row r="43" spans="1:6" ht="15">
      <c r="A43" s="49"/>
      <c r="B43" s="49"/>
      <c r="C43" s="49"/>
      <c r="D43" s="49"/>
      <c r="E43" s="1"/>
      <c r="F43" s="1"/>
    </row>
    <row r="44" spans="1:6" ht="15">
      <c r="A44" s="49"/>
      <c r="B44" s="49"/>
      <c r="C44" s="49"/>
      <c r="D44" s="49"/>
      <c r="E44" s="1"/>
      <c r="F44" s="1"/>
    </row>
    <row r="45" spans="1:6" ht="15">
      <c r="A45" s="49"/>
      <c r="B45" s="49"/>
      <c r="C45" s="49"/>
      <c r="D45" s="49"/>
      <c r="E45" s="1"/>
      <c r="F45" s="1"/>
    </row>
    <row r="46" spans="1:6" ht="15">
      <c r="A46" s="49"/>
      <c r="B46" s="49"/>
      <c r="C46" s="49"/>
      <c r="D46" s="49"/>
      <c r="E46" s="1"/>
      <c r="F46" s="1"/>
    </row>
    <row r="47" spans="1:6" ht="15">
      <c r="A47" s="49"/>
      <c r="B47" s="49"/>
      <c r="C47" s="49"/>
      <c r="D47" s="49"/>
      <c r="E47" s="1"/>
      <c r="F47" s="1"/>
    </row>
    <row r="48" spans="1:6" ht="15">
      <c r="A48" s="49"/>
      <c r="B48" s="49"/>
      <c r="C48" s="49"/>
      <c r="D48" s="49"/>
      <c r="E48" s="1"/>
      <c r="F48" s="1"/>
    </row>
    <row r="49" spans="1:6" ht="15">
      <c r="A49" s="49"/>
      <c r="B49" s="49"/>
      <c r="C49" s="49"/>
      <c r="D49" s="49"/>
      <c r="E49" s="1"/>
      <c r="F49" s="1"/>
    </row>
    <row r="50" spans="1:6" ht="15">
      <c r="A50" s="49"/>
      <c r="B50" s="49"/>
      <c r="C50" s="49"/>
      <c r="D50" s="49"/>
      <c r="E50" s="1"/>
      <c r="F50" s="1"/>
    </row>
    <row r="51" spans="1:6" ht="15">
      <c r="A51" s="49"/>
      <c r="B51" s="49"/>
      <c r="C51" s="49"/>
      <c r="D51" s="49"/>
      <c r="E51" s="1"/>
      <c r="F51" s="1"/>
    </row>
    <row r="52" spans="1:6" ht="15">
      <c r="A52" s="49"/>
      <c r="B52" s="49"/>
      <c r="C52" s="49"/>
      <c r="D52" s="49"/>
      <c r="E52" s="1"/>
      <c r="F52" s="1"/>
    </row>
    <row r="53" spans="1:6" ht="15">
      <c r="A53" s="49"/>
      <c r="B53" s="49"/>
      <c r="C53" s="49"/>
      <c r="D53" s="49"/>
      <c r="E53" s="1"/>
      <c r="F53" s="1"/>
    </row>
    <row r="54" spans="1:6" ht="15">
      <c r="A54" s="49"/>
      <c r="B54" s="49"/>
      <c r="C54" s="49"/>
      <c r="D54" s="49"/>
      <c r="E54" s="1"/>
      <c r="F54" s="1"/>
    </row>
    <row r="55" spans="1:6" ht="15">
      <c r="A55" s="49"/>
      <c r="B55" s="49"/>
      <c r="C55" s="49"/>
      <c r="D55" s="49"/>
      <c r="E55" s="1"/>
      <c r="F55" s="1"/>
    </row>
    <row r="56" spans="1:6" ht="15">
      <c r="A56" s="49"/>
      <c r="B56" s="49"/>
      <c r="C56" s="49"/>
      <c r="D56" s="49"/>
      <c r="E56" s="1"/>
      <c r="F56" s="1"/>
    </row>
    <row r="57" spans="1:6" ht="15">
      <c r="A57" s="49"/>
      <c r="B57" s="49"/>
      <c r="C57" s="49"/>
      <c r="D57" s="49"/>
      <c r="E57" s="1"/>
      <c r="F57" s="1"/>
    </row>
    <row r="58" spans="1:6" ht="15">
      <c r="A58" s="49"/>
      <c r="B58" s="49"/>
      <c r="C58" s="49"/>
      <c r="D58" s="49"/>
      <c r="E58" s="1"/>
      <c r="F58" s="1"/>
    </row>
    <row r="59" spans="1:6" ht="15">
      <c r="A59" s="49"/>
      <c r="B59" s="49"/>
      <c r="C59" s="49"/>
      <c r="D59" s="49"/>
      <c r="E59" s="1"/>
      <c r="F59" s="1"/>
    </row>
    <row r="60" spans="1:6" ht="15">
      <c r="A60" s="49"/>
      <c r="B60" s="49"/>
      <c r="C60" s="49"/>
      <c r="D60" s="49"/>
      <c r="E60" s="1"/>
      <c r="F60" s="1"/>
    </row>
    <row r="61" spans="1:6" ht="15">
      <c r="A61" s="49"/>
      <c r="B61" s="49"/>
      <c r="C61" s="49"/>
      <c r="D61" s="49"/>
      <c r="E61" s="1"/>
      <c r="F61" s="1"/>
    </row>
    <row r="62" spans="1:6" ht="15">
      <c r="A62" s="49"/>
      <c r="B62" s="49"/>
      <c r="C62" s="49"/>
      <c r="D62" s="49"/>
      <c r="E62" s="1"/>
      <c r="F62" s="1"/>
    </row>
    <row r="63" spans="1:6" ht="15">
      <c r="A63" s="49"/>
      <c r="B63" s="49"/>
      <c r="C63" s="49"/>
      <c r="D63" s="49"/>
      <c r="E63" s="1"/>
      <c r="F63" s="1"/>
    </row>
  </sheetData>
  <printOptions/>
  <pageMargins left="0.25" right="0.653" top="0.25" bottom="0.653" header="0.5" footer="0.5"/>
  <pageSetup horizontalDpi="300" verticalDpi="300" orientation="landscape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transitionEvaluation="1"/>
  <dimension ref="A1:F61"/>
  <sheetViews>
    <sheetView showGridLines="0" showZeros="0" defaultGridColor="0" zoomScale="50" zoomScaleNormal="50" colorId="22" workbookViewId="0" topLeftCell="A10">
      <selection activeCell="A29" sqref="A29"/>
    </sheetView>
  </sheetViews>
  <sheetFormatPr defaultColWidth="9.77734375" defaultRowHeight="15"/>
  <cols>
    <col min="1" max="1" width="42.77734375" style="0" customWidth="1"/>
    <col min="2" max="6" width="20.77734375" style="0" customWidth="1"/>
    <col min="7" max="7" width="1.77734375" style="0" customWidth="1"/>
    <col min="8" max="16384" width="11.4453125" style="0" customWidth="1"/>
  </cols>
  <sheetData>
    <row r="1" spans="1:6" ht="23.25">
      <c r="A1" s="1"/>
      <c r="B1" s="3" t="s">
        <v>34</v>
      </c>
      <c r="D1" s="1"/>
      <c r="E1" s="4"/>
      <c r="F1" s="5" t="s">
        <v>213</v>
      </c>
    </row>
    <row r="2" spans="1:6" ht="15.75">
      <c r="A2" s="1"/>
      <c r="B2" s="2"/>
      <c r="C2" s="2"/>
      <c r="D2" s="2"/>
      <c r="E2" s="2"/>
      <c r="F2" s="2"/>
    </row>
    <row r="3" spans="1:6" ht="30" customHeight="1">
      <c r="A3" s="6" t="s">
        <v>1</v>
      </c>
      <c r="B3" s="7"/>
      <c r="C3" s="7"/>
      <c r="D3" s="1"/>
      <c r="E3" s="8"/>
      <c r="F3" s="1"/>
    </row>
    <row r="4" spans="1:6" ht="30" customHeight="1">
      <c r="A4" s="6" t="s">
        <v>2</v>
      </c>
      <c r="B4" s="9"/>
      <c r="C4" s="9"/>
      <c r="D4" s="1"/>
      <c r="E4" s="1"/>
      <c r="F4" s="1"/>
    </row>
    <row r="5" spans="1:6" ht="15">
      <c r="A5" s="1"/>
      <c r="D5" s="1"/>
      <c r="F5" s="1"/>
    </row>
    <row r="6" spans="1:6" ht="15">
      <c r="A6" s="1"/>
      <c r="B6" s="1"/>
      <c r="C6" s="1"/>
      <c r="D6" s="1"/>
      <c r="E6" s="1"/>
      <c r="F6" s="1"/>
    </row>
    <row r="7" spans="1:6" ht="30" customHeight="1">
      <c r="A7" s="1"/>
      <c r="B7" s="10"/>
      <c r="C7" s="11"/>
      <c r="D7" s="12" t="s">
        <v>3</v>
      </c>
      <c r="E7" s="11"/>
      <c r="F7" s="13"/>
    </row>
    <row r="8" spans="1:6" ht="24" customHeight="1">
      <c r="A8" s="15" t="s">
        <v>9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</row>
    <row r="9" spans="2:6" ht="15">
      <c r="B9" s="16"/>
      <c r="C9" s="17"/>
      <c r="D9" s="18"/>
      <c r="E9" s="19"/>
      <c r="F9" s="18"/>
    </row>
    <row r="10" spans="1:6" ht="15">
      <c r="A10" s="1"/>
      <c r="B10" s="14" t="s">
        <v>10</v>
      </c>
      <c r="C10" s="20" t="s">
        <v>11</v>
      </c>
      <c r="D10" s="20" t="s">
        <v>12</v>
      </c>
      <c r="E10" s="20" t="s">
        <v>13</v>
      </c>
      <c r="F10" s="20" t="s">
        <v>14</v>
      </c>
    </row>
    <row r="11" spans="1:6" ht="15">
      <c r="A11" s="1"/>
      <c r="B11" s="14" t="s">
        <v>219</v>
      </c>
      <c r="C11" s="20" t="s">
        <v>16</v>
      </c>
      <c r="D11" s="20" t="s">
        <v>217</v>
      </c>
      <c r="E11" s="20" t="s">
        <v>18</v>
      </c>
      <c r="F11" s="20" t="s">
        <v>18</v>
      </c>
    </row>
    <row r="12" spans="1:6" ht="15">
      <c r="A12" s="1"/>
      <c r="B12" s="21"/>
      <c r="C12" s="20" t="s">
        <v>218</v>
      </c>
      <c r="D12" s="22"/>
      <c r="E12" s="18"/>
      <c r="F12" s="22"/>
    </row>
    <row r="13" spans="1:6" ht="21.75" customHeight="1">
      <c r="A13" s="23" t="s">
        <v>35</v>
      </c>
      <c r="B13" s="38"/>
      <c r="C13" s="39"/>
      <c r="D13" s="40"/>
      <c r="E13" s="39"/>
      <c r="F13" s="55"/>
    </row>
    <row r="14" spans="1:6" ht="19.5" customHeight="1">
      <c r="A14" s="27" t="s">
        <v>36</v>
      </c>
      <c r="B14" s="28"/>
      <c r="C14" s="29"/>
      <c r="D14" s="29"/>
      <c r="E14" s="30">
        <f>D14-C14</f>
        <v>0</v>
      </c>
      <c r="F14" s="31" t="e">
        <f aca="true" t="shared" si="0" ref="F14:F19">E14/C14</f>
        <v>#DIV/0!</v>
      </c>
    </row>
    <row r="15" spans="1:6" ht="19.5" customHeight="1">
      <c r="A15" s="27" t="s">
        <v>37</v>
      </c>
      <c r="B15" s="28"/>
      <c r="C15" s="29"/>
      <c r="D15" s="29"/>
      <c r="E15" s="30">
        <f>D15-C15</f>
        <v>0</v>
      </c>
      <c r="F15" s="31" t="e">
        <f t="shared" si="0"/>
        <v>#DIV/0!</v>
      </c>
    </row>
    <row r="16" spans="1:6" ht="19.5" customHeight="1">
      <c r="A16" s="27" t="s">
        <v>175</v>
      </c>
      <c r="B16" s="28"/>
      <c r="C16" s="29"/>
      <c r="D16" s="29"/>
      <c r="E16" s="30">
        <f>D16-C16</f>
        <v>0</v>
      </c>
      <c r="F16" s="31" t="e">
        <f t="shared" si="0"/>
        <v>#DIV/0!</v>
      </c>
    </row>
    <row r="17" spans="1:6" ht="19.5" customHeight="1">
      <c r="A17" s="27" t="s">
        <v>38</v>
      </c>
      <c r="B17" s="28"/>
      <c r="C17" s="29"/>
      <c r="D17" s="29"/>
      <c r="E17" s="30">
        <f>D17-C17</f>
        <v>0</v>
      </c>
      <c r="F17" s="31" t="e">
        <f t="shared" si="0"/>
        <v>#DIV/0!</v>
      </c>
    </row>
    <row r="18" spans="1:6" ht="19.5" customHeight="1">
      <c r="A18" s="27" t="s">
        <v>39</v>
      </c>
      <c r="B18" s="28"/>
      <c r="C18" s="29"/>
      <c r="D18" s="29"/>
      <c r="E18" s="30">
        <f>D18-C18</f>
        <v>0</v>
      </c>
      <c r="F18" s="31" t="e">
        <f t="shared" si="0"/>
        <v>#DIV/0!</v>
      </c>
    </row>
    <row r="19" spans="1:6" ht="21" customHeight="1">
      <c r="A19" s="36" t="s">
        <v>40</v>
      </c>
      <c r="B19" s="56">
        <f>SUM(B14:B18)</f>
        <v>0</v>
      </c>
      <c r="C19" s="56">
        <f>SUM(C14:C18)</f>
        <v>0</v>
      </c>
      <c r="D19" s="56">
        <f>SUM(D14:D18)</f>
        <v>0</v>
      </c>
      <c r="E19" s="56">
        <f>SUM(E14:E18)</f>
        <v>0</v>
      </c>
      <c r="F19" s="57" t="e">
        <f t="shared" si="0"/>
        <v>#DIV/0!</v>
      </c>
    </row>
    <row r="20" spans="1:6" ht="21.75" customHeight="1">
      <c r="A20" s="23" t="s">
        <v>176</v>
      </c>
      <c r="B20" s="24"/>
      <c r="C20" s="25"/>
      <c r="D20" s="26"/>
      <c r="E20" s="25"/>
      <c r="F20" s="50"/>
    </row>
    <row r="21" spans="1:6" ht="19.5" customHeight="1">
      <c r="A21" s="27" t="s">
        <v>41</v>
      </c>
      <c r="B21" s="28"/>
      <c r="C21" s="29"/>
      <c r="D21" s="29"/>
      <c r="E21" s="30">
        <f aca="true" t="shared" si="1" ref="E21:E27">D21-C21</f>
        <v>0</v>
      </c>
      <c r="F21" s="31" t="e">
        <f aca="true" t="shared" si="2" ref="F21:F30">E21/C21</f>
        <v>#DIV/0!</v>
      </c>
    </row>
    <row r="22" spans="1:6" ht="19.5" customHeight="1">
      <c r="A22" s="27" t="s">
        <v>184</v>
      </c>
      <c r="B22" s="28"/>
      <c r="C22" s="29"/>
      <c r="D22" s="29"/>
      <c r="E22" s="30">
        <f t="shared" si="1"/>
        <v>0</v>
      </c>
      <c r="F22" s="31" t="e">
        <f t="shared" si="2"/>
        <v>#DIV/0!</v>
      </c>
    </row>
    <row r="23" spans="1:6" ht="19.5" customHeight="1">
      <c r="A23" s="27" t="s">
        <v>185</v>
      </c>
      <c r="B23" s="28"/>
      <c r="C23" s="29"/>
      <c r="D23" s="29"/>
      <c r="E23" s="30">
        <f t="shared" si="1"/>
        <v>0</v>
      </c>
      <c r="F23" s="31" t="e">
        <f t="shared" si="2"/>
        <v>#DIV/0!</v>
      </c>
    </row>
    <row r="24" spans="1:6" ht="19.5" customHeight="1">
      <c r="A24" s="27" t="s">
        <v>186</v>
      </c>
      <c r="B24" s="28"/>
      <c r="C24" s="29"/>
      <c r="D24" s="29"/>
      <c r="E24" s="30">
        <f t="shared" si="1"/>
        <v>0</v>
      </c>
      <c r="F24" s="31" t="e">
        <f t="shared" si="2"/>
        <v>#DIV/0!</v>
      </c>
    </row>
    <row r="25" spans="1:6" ht="19.5" customHeight="1">
      <c r="A25" s="27" t="s">
        <v>187</v>
      </c>
      <c r="B25" s="28"/>
      <c r="C25" s="29"/>
      <c r="D25" s="29"/>
      <c r="E25" s="30">
        <f t="shared" si="1"/>
        <v>0</v>
      </c>
      <c r="F25" s="31" t="e">
        <f t="shared" si="2"/>
        <v>#DIV/0!</v>
      </c>
    </row>
    <row r="26" spans="1:6" ht="19.5" customHeight="1">
      <c r="A26" s="27" t="s">
        <v>188</v>
      </c>
      <c r="B26" s="28"/>
      <c r="C26" s="29"/>
      <c r="D26" s="29"/>
      <c r="E26" s="30">
        <f t="shared" si="1"/>
        <v>0</v>
      </c>
      <c r="F26" s="31" t="e">
        <f t="shared" si="2"/>
        <v>#DIV/0!</v>
      </c>
    </row>
    <row r="27" spans="1:6" ht="19.5" customHeight="1">
      <c r="A27" s="27" t="s">
        <v>189</v>
      </c>
      <c r="B27" s="28"/>
      <c r="C27" s="29"/>
      <c r="D27" s="29"/>
      <c r="E27" s="30">
        <f t="shared" si="1"/>
        <v>0</v>
      </c>
      <c r="F27" s="31" t="e">
        <f t="shared" si="2"/>
        <v>#DIV/0!</v>
      </c>
    </row>
    <row r="28" spans="1:6" ht="21" customHeight="1">
      <c r="A28" s="58" t="s">
        <v>98</v>
      </c>
      <c r="B28" s="56">
        <f>SUM(B21:B27)</f>
        <v>0</v>
      </c>
      <c r="C28" s="56">
        <f>SUM(C21:C27)</f>
        <v>0</v>
      </c>
      <c r="D28" s="56">
        <f>SUM(D21:D27)</f>
        <v>0</v>
      </c>
      <c r="E28" s="56">
        <f>SUM(E21:E27)</f>
        <v>0</v>
      </c>
      <c r="F28" s="57" t="e">
        <f t="shared" si="2"/>
        <v>#DIV/0!</v>
      </c>
    </row>
    <row r="29" spans="1:6" ht="19.5" customHeight="1" thickBot="1">
      <c r="A29" s="27" t="s">
        <v>225</v>
      </c>
      <c r="B29" s="28"/>
      <c r="C29" s="29"/>
      <c r="D29" s="29"/>
      <c r="E29" s="30">
        <f>D29-C29</f>
        <v>0</v>
      </c>
      <c r="F29" s="31" t="e">
        <f t="shared" si="2"/>
        <v>#DIV/0!</v>
      </c>
    </row>
    <row r="30" spans="1:6" ht="21.75" customHeight="1" thickBot="1" thickTop="1">
      <c r="A30" s="23" t="s">
        <v>42</v>
      </c>
      <c r="B30" s="45">
        <f>B29+B28+B19+'Page 2'!B30+'Page 1'!B27</f>
        <v>0</v>
      </c>
      <c r="C30" s="45">
        <f>C29+C28+C19+'Page 2'!C30+'Page 1'!C27</f>
        <v>0</v>
      </c>
      <c r="D30" s="45">
        <f>D29+D28+D19+'Page 2'!D30+'Page 1'!D27</f>
        <v>0</v>
      </c>
      <c r="E30" s="45">
        <f>E29+E28+E19+'Page 2'!E30+'Page 1'!E27</f>
        <v>0</v>
      </c>
      <c r="F30" s="46" t="e">
        <f t="shared" si="2"/>
        <v>#DIV/0!</v>
      </c>
    </row>
    <row r="31" ht="21.75" customHeight="1" thickTop="1">
      <c r="A31" s="27" t="s">
        <v>43</v>
      </c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47">
        <f ca="1">TODAY()</f>
        <v>38784</v>
      </c>
    </row>
    <row r="34" spans="1:6" ht="15">
      <c r="A34" s="49"/>
      <c r="B34" s="49"/>
      <c r="C34" s="49"/>
      <c r="D34" s="49"/>
      <c r="E34" s="1"/>
      <c r="F34" s="1"/>
    </row>
    <row r="35" spans="1:6" ht="15">
      <c r="A35" s="49"/>
      <c r="C35" s="49"/>
      <c r="D35" s="49"/>
      <c r="E35" s="1"/>
      <c r="F35" s="1"/>
    </row>
    <row r="36" spans="1:6" ht="15">
      <c r="A36" s="49"/>
      <c r="B36" s="49"/>
      <c r="C36" s="49"/>
      <c r="D36" s="49"/>
      <c r="E36" s="1"/>
      <c r="F36" s="1"/>
    </row>
    <row r="37" spans="1:6" ht="15">
      <c r="A37" s="49"/>
      <c r="B37" s="49"/>
      <c r="C37" s="49"/>
      <c r="D37" s="49"/>
      <c r="E37" s="1"/>
      <c r="F37" s="1"/>
    </row>
    <row r="38" spans="1:6" ht="15">
      <c r="A38" s="49"/>
      <c r="B38" s="49"/>
      <c r="C38" s="49"/>
      <c r="D38" s="49"/>
      <c r="E38" s="1"/>
      <c r="F38" s="1"/>
    </row>
    <row r="39" spans="1:6" ht="15">
      <c r="A39" s="49"/>
      <c r="B39" s="49"/>
      <c r="C39" s="49"/>
      <c r="D39" s="49"/>
      <c r="E39" s="1"/>
      <c r="F39" s="1"/>
    </row>
    <row r="40" spans="1:6" ht="15">
      <c r="A40" s="49"/>
      <c r="B40" s="49"/>
      <c r="C40" s="49"/>
      <c r="D40" s="49"/>
      <c r="E40" s="1"/>
      <c r="F40" s="1"/>
    </row>
    <row r="41" spans="1:6" ht="15.75">
      <c r="A41" s="8"/>
      <c r="B41" s="8"/>
      <c r="C41" s="8"/>
      <c r="D41" s="8"/>
      <c r="E41" s="8"/>
      <c r="F41" s="8"/>
    </row>
    <row r="42" spans="1:6" ht="15.75">
      <c r="A42" s="8"/>
      <c r="B42" s="8"/>
      <c r="C42" s="8"/>
      <c r="D42" s="8"/>
      <c r="E42" s="8"/>
      <c r="F42" s="8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</sheetData>
  <printOptions/>
  <pageMargins left="0.25" right="0.653" top="0.25" bottom="0.653" header="0.5" footer="0.5"/>
  <pageSetup horizontalDpi="300" verticalDpi="300" orientation="landscape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transitionEvaluation="1"/>
  <dimension ref="A1:G65"/>
  <sheetViews>
    <sheetView showGridLines="0" showZeros="0" defaultGridColor="0" zoomScale="50" zoomScaleNormal="50" colorId="22" workbookViewId="0" topLeftCell="A1">
      <selection activeCell="E13" sqref="E13"/>
    </sheetView>
  </sheetViews>
  <sheetFormatPr defaultColWidth="9.77734375" defaultRowHeight="15"/>
  <cols>
    <col min="1" max="1" width="37.77734375" style="0" customWidth="1"/>
    <col min="2" max="6" width="20.77734375" style="0" customWidth="1"/>
    <col min="7" max="7" width="1.77734375" style="0" customWidth="1"/>
    <col min="8" max="16384" width="11.4453125" style="0" customWidth="1"/>
  </cols>
  <sheetData>
    <row r="1" spans="1:6" ht="23.25">
      <c r="A1" s="1"/>
      <c r="B1" s="2"/>
      <c r="C1" s="3" t="s">
        <v>44</v>
      </c>
      <c r="D1" s="1"/>
      <c r="E1" s="4"/>
      <c r="F1" s="5" t="s">
        <v>212</v>
      </c>
    </row>
    <row r="2" spans="1:6" ht="23.25">
      <c r="A2" s="1"/>
      <c r="B2" s="3" t="s">
        <v>45</v>
      </c>
      <c r="C2" s="3"/>
      <c r="D2" s="1"/>
      <c r="E2" s="4"/>
      <c r="F2" s="5"/>
    </row>
    <row r="3" spans="1:6" ht="23.25">
      <c r="A3" s="1"/>
      <c r="B3" s="2"/>
      <c r="C3" s="3" t="s">
        <v>46</v>
      </c>
      <c r="D3" s="1"/>
      <c r="E3" s="4"/>
      <c r="F3" s="5"/>
    </row>
    <row r="4" spans="1:6" ht="15.75">
      <c r="A4" s="1"/>
      <c r="B4" s="2"/>
      <c r="C4" s="2"/>
      <c r="D4" s="2"/>
      <c r="E4" s="2"/>
      <c r="F4" s="2"/>
    </row>
    <row r="5" spans="1:6" ht="30" customHeight="1">
      <c r="A5" s="6" t="s">
        <v>1</v>
      </c>
      <c r="B5" s="7"/>
      <c r="C5" s="7"/>
      <c r="D5" s="1"/>
      <c r="E5" s="8"/>
      <c r="F5" s="1"/>
    </row>
    <row r="6" spans="1:6" ht="30" customHeight="1">
      <c r="A6" s="6" t="s">
        <v>2</v>
      </c>
      <c r="B6" s="9"/>
      <c r="C6" s="9"/>
      <c r="D6" s="1"/>
      <c r="E6" s="1"/>
      <c r="F6" s="1"/>
    </row>
    <row r="7" spans="1:6" ht="15">
      <c r="A7" s="1"/>
      <c r="D7" s="1"/>
      <c r="F7" s="1"/>
    </row>
    <row r="8" spans="1:6" ht="15">
      <c r="A8" s="1"/>
      <c r="B8" s="1"/>
      <c r="C8" s="1"/>
      <c r="D8" s="1"/>
      <c r="E8" s="1"/>
      <c r="F8" s="1"/>
    </row>
    <row r="9" spans="1:6" ht="30" customHeight="1">
      <c r="A9" s="1"/>
      <c r="B9" s="10"/>
      <c r="C9" s="11"/>
      <c r="D9" s="11" t="s">
        <v>3</v>
      </c>
      <c r="E9" s="11"/>
      <c r="F9" s="13"/>
    </row>
    <row r="10" spans="1:6" ht="19.5" customHeight="1">
      <c r="A10" s="59" t="s">
        <v>47</v>
      </c>
      <c r="B10" s="14" t="s">
        <v>4</v>
      </c>
      <c r="C10" s="14" t="s">
        <v>5</v>
      </c>
      <c r="D10" s="14" t="s">
        <v>6</v>
      </c>
      <c r="E10" s="14" t="s">
        <v>7</v>
      </c>
      <c r="F10" s="14" t="s">
        <v>8</v>
      </c>
    </row>
    <row r="11" spans="1:6" ht="19.5" customHeight="1">
      <c r="A11" s="59" t="s">
        <v>46</v>
      </c>
      <c r="B11" s="16"/>
      <c r="C11" s="17"/>
      <c r="D11" s="18"/>
      <c r="E11" s="19"/>
      <c r="F11" s="18"/>
    </row>
    <row r="12" spans="1:6" ht="15">
      <c r="A12" s="60"/>
      <c r="B12" s="14" t="s">
        <v>10</v>
      </c>
      <c r="C12" s="20" t="s">
        <v>11</v>
      </c>
      <c r="D12" s="20" t="s">
        <v>12</v>
      </c>
      <c r="E12" s="20" t="s">
        <v>13</v>
      </c>
      <c r="F12" s="20" t="s">
        <v>14</v>
      </c>
    </row>
    <row r="13" spans="1:6" ht="15">
      <c r="A13" s="1"/>
      <c r="B13" s="14" t="s">
        <v>219</v>
      </c>
      <c r="C13" s="20" t="s">
        <v>16</v>
      </c>
      <c r="D13" s="20" t="s">
        <v>217</v>
      </c>
      <c r="E13" s="20" t="s">
        <v>18</v>
      </c>
      <c r="F13" s="20" t="s">
        <v>18</v>
      </c>
    </row>
    <row r="14" spans="1:6" ht="15">
      <c r="A14" s="1"/>
      <c r="B14" s="21"/>
      <c r="C14" s="20" t="s">
        <v>220</v>
      </c>
      <c r="D14" s="22"/>
      <c r="E14" s="20" t="s">
        <v>20</v>
      </c>
      <c r="F14" s="20" t="s">
        <v>21</v>
      </c>
    </row>
    <row r="15" spans="1:6" ht="15">
      <c r="A15" s="61"/>
      <c r="B15" s="24"/>
      <c r="C15" s="25"/>
      <c r="D15" s="26"/>
      <c r="E15" s="25"/>
      <c r="F15" s="50"/>
    </row>
    <row r="16" spans="1:6" ht="30" customHeight="1">
      <c r="A16" s="62" t="s">
        <v>190</v>
      </c>
      <c r="B16" s="56"/>
      <c r="C16" s="30">
        <f>'Page 3'!C30</f>
        <v>0</v>
      </c>
      <c r="D16" s="30">
        <f>'Page 3'!D30</f>
        <v>0</v>
      </c>
      <c r="E16" s="30">
        <f aca="true" t="shared" si="0" ref="E16:E22">D16-C16</f>
        <v>0</v>
      </c>
      <c r="F16" s="31" t="e">
        <f>E16/C16</f>
        <v>#DIV/0!</v>
      </c>
    </row>
    <row r="17" spans="1:6" ht="30" customHeight="1">
      <c r="A17" s="63" t="s">
        <v>191</v>
      </c>
      <c r="B17" s="51"/>
      <c r="C17" s="52"/>
      <c r="D17" s="52"/>
      <c r="E17" s="52">
        <f t="shared" si="0"/>
        <v>0</v>
      </c>
      <c r="F17" s="53"/>
    </row>
    <row r="18" spans="1:6" ht="30" customHeight="1">
      <c r="A18" s="63" t="s">
        <v>48</v>
      </c>
      <c r="B18" s="28"/>
      <c r="C18" s="29"/>
      <c r="D18" s="29"/>
      <c r="E18" s="30">
        <f t="shared" si="0"/>
        <v>0</v>
      </c>
      <c r="F18" s="31" t="e">
        <f>E18/C18</f>
        <v>#DIV/0!</v>
      </c>
    </row>
    <row r="19" spans="1:6" ht="30" customHeight="1">
      <c r="A19" s="63" t="s">
        <v>49</v>
      </c>
      <c r="B19" s="28"/>
      <c r="C19" s="29"/>
      <c r="D19" s="29"/>
      <c r="E19" s="30">
        <f t="shared" si="0"/>
        <v>0</v>
      </c>
      <c r="F19" s="31" t="e">
        <f>E19/C19</f>
        <v>#DIV/0!</v>
      </c>
    </row>
    <row r="20" spans="1:6" ht="30" customHeight="1">
      <c r="A20" s="63" t="s">
        <v>50</v>
      </c>
      <c r="B20" s="28"/>
      <c r="C20" s="29"/>
      <c r="D20" s="29"/>
      <c r="E20" s="30">
        <f t="shared" si="0"/>
        <v>0</v>
      </c>
      <c r="F20" s="31" t="e">
        <f>E20/C20</f>
        <v>#DIV/0!</v>
      </c>
    </row>
    <row r="21" spans="1:6" ht="30" customHeight="1" thickBot="1">
      <c r="A21" s="63" t="s">
        <v>51</v>
      </c>
      <c r="B21" s="32"/>
      <c r="C21" s="33"/>
      <c r="D21" s="33"/>
      <c r="E21" s="34">
        <f t="shared" si="0"/>
        <v>0</v>
      </c>
      <c r="F21" s="35" t="e">
        <f>E21/C21</f>
        <v>#DIV/0!</v>
      </c>
    </row>
    <row r="22" spans="1:6" ht="30" customHeight="1" thickTop="1">
      <c r="A22" s="64" t="s">
        <v>52</v>
      </c>
      <c r="B22" s="56">
        <f>SUM(B18:B21)</f>
        <v>0</v>
      </c>
      <c r="C22" s="56">
        <f>SUM(C18:C21)</f>
        <v>0</v>
      </c>
      <c r="D22" s="56">
        <f>SUM(D18:D21)</f>
        <v>0</v>
      </c>
      <c r="E22" s="30">
        <f t="shared" si="0"/>
        <v>0</v>
      </c>
      <c r="F22" s="31" t="e">
        <f>E22/C22</f>
        <v>#DIV/0!</v>
      </c>
    </row>
    <row r="23" spans="1:6" ht="9.75" customHeight="1">
      <c r="A23" s="65"/>
      <c r="B23" s="65"/>
      <c r="C23" s="65"/>
      <c r="D23" s="65"/>
      <c r="E23" s="65"/>
      <c r="F23" s="65"/>
    </row>
    <row r="24" spans="1:6" ht="30" customHeight="1">
      <c r="A24" s="63" t="s">
        <v>53</v>
      </c>
      <c r="B24" s="66">
        <f>B16-B22</f>
        <v>0</v>
      </c>
      <c r="C24" s="66">
        <f>C16-C22</f>
        <v>0</v>
      </c>
      <c r="D24" s="66">
        <f>D16-D22</f>
        <v>0</v>
      </c>
      <c r="E24" s="66">
        <f>E16-E22</f>
        <v>0</v>
      </c>
      <c r="F24" s="31" t="e">
        <f>E24/C24</f>
        <v>#DIV/0!</v>
      </c>
    </row>
    <row r="25" spans="1:6" ht="9.75" customHeight="1">
      <c r="A25" s="65"/>
      <c r="B25" s="65"/>
      <c r="C25" s="65"/>
      <c r="D25" s="65"/>
      <c r="E25" s="65"/>
      <c r="F25" s="65"/>
    </row>
    <row r="26" spans="1:7" ht="30" customHeight="1">
      <c r="A26" s="63" t="s">
        <v>54</v>
      </c>
      <c r="B26" s="68"/>
      <c r="C26" s="69"/>
      <c r="D26" s="69"/>
      <c r="E26" s="70">
        <f>D26-C26</f>
        <v>0</v>
      </c>
      <c r="F26" s="31" t="e">
        <f>E26/C26</f>
        <v>#DIV/0!</v>
      </c>
      <c r="G26">
        <f>'Page 3'!G40</f>
        <v>0</v>
      </c>
    </row>
    <row r="27" spans="1:7" ht="9.75" customHeight="1">
      <c r="A27" s="65"/>
      <c r="B27" s="65"/>
      <c r="C27" s="65"/>
      <c r="D27" s="65"/>
      <c r="E27" s="65"/>
      <c r="F27" s="65"/>
      <c r="G27">
        <f>'Page 3'!G41</f>
        <v>0</v>
      </c>
    </row>
    <row r="28" spans="1:7" ht="30" customHeight="1">
      <c r="A28" s="63" t="s">
        <v>55</v>
      </c>
      <c r="B28" s="71" t="e">
        <f>B24/B26</f>
        <v>#DIV/0!</v>
      </c>
      <c r="C28" s="71" t="e">
        <f>C24/C26</f>
        <v>#DIV/0!</v>
      </c>
      <c r="D28" s="71" t="e">
        <f>D24/D26</f>
        <v>#DIV/0!</v>
      </c>
      <c r="E28" s="72" t="e">
        <f>D28-C28</f>
        <v>#DIV/0!</v>
      </c>
      <c r="F28" s="31" t="e">
        <f>E28/C28</f>
        <v>#DIV/0!</v>
      </c>
      <c r="G28">
        <f>'Page 3'!G42</f>
        <v>0</v>
      </c>
    </row>
    <row r="29" spans="1:6" ht="9.75" customHeight="1">
      <c r="A29" s="65"/>
      <c r="B29" s="65"/>
      <c r="C29" s="65"/>
      <c r="D29" s="65"/>
      <c r="E29" s="65"/>
      <c r="F29" s="65"/>
    </row>
    <row r="30" spans="1:6" ht="30" customHeight="1">
      <c r="A30" s="63" t="s">
        <v>56</v>
      </c>
      <c r="B30" s="68"/>
      <c r="C30" s="69"/>
      <c r="D30" s="69"/>
      <c r="E30" s="67">
        <f>D30-C30</f>
        <v>0</v>
      </c>
      <c r="F30" s="31" t="e">
        <f>E30/C30</f>
        <v>#DIV/0!</v>
      </c>
    </row>
    <row r="31" spans="1:6" ht="30" customHeight="1">
      <c r="A31" s="63" t="s">
        <v>192</v>
      </c>
      <c r="B31" s="66">
        <f>'Page 3'!B30</f>
        <v>0</v>
      </c>
      <c r="C31" s="66">
        <f>'Page 3'!C30</f>
        <v>0</v>
      </c>
      <c r="D31" s="66">
        <f>'Page 3'!D30</f>
        <v>0</v>
      </c>
      <c r="E31" s="66">
        <f>'Page 3'!E30</f>
        <v>0</v>
      </c>
      <c r="F31" s="31" t="e">
        <f>E31/C31</f>
        <v>#DIV/0!</v>
      </c>
    </row>
    <row r="32" spans="1:6" ht="30" customHeight="1">
      <c r="A32" s="65"/>
      <c r="B32" s="65"/>
      <c r="C32" s="65"/>
      <c r="D32" s="65"/>
      <c r="E32" s="65"/>
      <c r="F32" s="65"/>
    </row>
    <row r="33" spans="1:6" ht="30" customHeight="1">
      <c r="A33" s="63" t="s">
        <v>57</v>
      </c>
      <c r="B33" s="66">
        <f>B30-B31</f>
        <v>0</v>
      </c>
      <c r="C33" s="66">
        <f>C30-C31</f>
        <v>0</v>
      </c>
      <c r="D33" s="66">
        <f>D30-D31</f>
        <v>0</v>
      </c>
      <c r="E33" s="67">
        <f>D33-C33</f>
        <v>0</v>
      </c>
      <c r="F33" s="31" t="e">
        <f>E33/C33</f>
        <v>#DIV/0!</v>
      </c>
    </row>
    <row r="34" spans="1:6" ht="15">
      <c r="A34" s="1"/>
      <c r="B34" s="1"/>
      <c r="C34" s="1"/>
      <c r="D34" s="1"/>
      <c r="E34" s="1"/>
      <c r="F34" s="1"/>
    </row>
    <row r="35" spans="1:6" ht="15">
      <c r="A35" s="48"/>
      <c r="B35" s="49"/>
      <c r="C35" s="49"/>
      <c r="D35" s="49"/>
      <c r="E35" s="1"/>
      <c r="F35" s="47">
        <f ca="1">TODAY()</f>
        <v>38784</v>
      </c>
    </row>
    <row r="36" spans="1:6" ht="15">
      <c r="A36" s="49"/>
      <c r="C36" s="49"/>
      <c r="D36" s="49"/>
      <c r="E36" s="1"/>
      <c r="F36" s="1"/>
    </row>
    <row r="37" spans="1:6" ht="15">
      <c r="A37" s="49"/>
      <c r="B37" s="49"/>
      <c r="C37" s="49"/>
      <c r="D37" s="49"/>
      <c r="E37" s="1"/>
      <c r="F37" s="1"/>
    </row>
    <row r="38" spans="1:6" ht="15">
      <c r="A38" s="49"/>
      <c r="B38" s="49"/>
      <c r="C38" s="49"/>
      <c r="D38" s="49"/>
      <c r="E38" s="1"/>
      <c r="F38" s="1"/>
    </row>
    <row r="39" spans="1:6" ht="15">
      <c r="A39" s="49"/>
      <c r="B39" s="49"/>
      <c r="C39" s="49"/>
      <c r="D39" s="49"/>
      <c r="E39" s="1"/>
      <c r="F39" s="1"/>
    </row>
    <row r="40" spans="1:6" ht="15">
      <c r="A40" s="49"/>
      <c r="B40" s="49"/>
      <c r="C40" s="49"/>
      <c r="D40" s="49"/>
      <c r="E40" s="1"/>
      <c r="F40" s="1"/>
    </row>
    <row r="41" spans="1:6" ht="15">
      <c r="A41" s="49"/>
      <c r="B41" s="49"/>
      <c r="C41" s="49"/>
      <c r="D41" s="49"/>
      <c r="E41" s="1"/>
      <c r="F41" s="1"/>
    </row>
    <row r="42" spans="1:6" ht="15">
      <c r="A42" s="49"/>
      <c r="B42" s="49"/>
      <c r="C42" s="49"/>
      <c r="D42" s="49"/>
      <c r="E42" s="1"/>
      <c r="F42" s="1"/>
    </row>
    <row r="43" spans="1:6" ht="15">
      <c r="A43" s="49"/>
      <c r="B43" s="49"/>
      <c r="C43" s="49"/>
      <c r="D43" s="49"/>
      <c r="E43" s="1"/>
      <c r="F43" s="1"/>
    </row>
    <row r="44" spans="1:6" ht="15">
      <c r="A44" s="49"/>
      <c r="B44" s="49"/>
      <c r="C44" s="49"/>
      <c r="D44" s="49"/>
      <c r="E44" s="1"/>
      <c r="F44" s="1"/>
    </row>
    <row r="45" spans="1:6" ht="15">
      <c r="A45" s="49"/>
      <c r="B45" s="49"/>
      <c r="C45" s="49"/>
      <c r="D45" s="49"/>
      <c r="E45" s="1"/>
      <c r="F45" s="1"/>
    </row>
    <row r="46" spans="1:6" ht="15">
      <c r="A46" s="49"/>
      <c r="B46" s="49"/>
      <c r="C46" s="49"/>
      <c r="D46" s="49"/>
      <c r="E46" s="1"/>
      <c r="F46" s="1"/>
    </row>
    <row r="47" spans="1:6" ht="15">
      <c r="A47" s="49"/>
      <c r="B47" s="49"/>
      <c r="C47" s="49"/>
      <c r="D47" s="49"/>
      <c r="E47" s="1"/>
      <c r="F47" s="1"/>
    </row>
    <row r="48" spans="1:6" ht="15">
      <c r="A48" s="49"/>
      <c r="B48" s="49"/>
      <c r="C48" s="49"/>
      <c r="D48" s="49"/>
      <c r="E48" s="1"/>
      <c r="F48" s="1"/>
    </row>
    <row r="49" spans="1:6" ht="15">
      <c r="A49" s="49"/>
      <c r="B49" s="49"/>
      <c r="C49" s="49"/>
      <c r="D49" s="49"/>
      <c r="E49" s="1"/>
      <c r="F49" s="1"/>
    </row>
    <row r="50" spans="1:6" ht="15">
      <c r="A50" s="49"/>
      <c r="B50" s="49"/>
      <c r="C50" s="49"/>
      <c r="D50" s="49"/>
      <c r="E50" s="1"/>
      <c r="F50" s="1"/>
    </row>
    <row r="51" spans="1:6" ht="15">
      <c r="A51" s="49"/>
      <c r="B51" s="49"/>
      <c r="C51" s="49"/>
      <c r="D51" s="49"/>
      <c r="E51" s="1"/>
      <c r="F51" s="1"/>
    </row>
    <row r="52" spans="1:6" ht="15">
      <c r="A52" s="49"/>
      <c r="B52" s="49"/>
      <c r="C52" s="49"/>
      <c r="D52" s="49"/>
      <c r="E52" s="1"/>
      <c r="F52" s="1"/>
    </row>
    <row r="53" spans="1:6" ht="15">
      <c r="A53" s="49"/>
      <c r="B53" s="49"/>
      <c r="C53" s="49"/>
      <c r="D53" s="49"/>
      <c r="E53" s="1"/>
      <c r="F53" s="1"/>
    </row>
    <row r="54" spans="1:6" ht="15">
      <c r="A54" s="49"/>
      <c r="B54" s="49"/>
      <c r="C54" s="49"/>
      <c r="D54" s="49"/>
      <c r="E54" s="1"/>
      <c r="F54" s="1"/>
    </row>
    <row r="55" spans="1:6" ht="15">
      <c r="A55" s="49"/>
      <c r="B55" s="49"/>
      <c r="C55" s="49"/>
      <c r="D55" s="49"/>
      <c r="E55" s="1"/>
      <c r="F55" s="1"/>
    </row>
    <row r="56" spans="1:6" ht="15">
      <c r="A56" s="49"/>
      <c r="B56" s="49"/>
      <c r="C56" s="49"/>
      <c r="D56" s="49"/>
      <c r="E56" s="1"/>
      <c r="F56" s="1"/>
    </row>
    <row r="57" spans="1:6" ht="15">
      <c r="A57" s="49"/>
      <c r="B57" s="49"/>
      <c r="C57" s="49"/>
      <c r="D57" s="49"/>
      <c r="E57" s="1"/>
      <c r="F57" s="1"/>
    </row>
    <row r="58" spans="1:6" ht="15">
      <c r="A58" s="49"/>
      <c r="B58" s="49"/>
      <c r="C58" s="49"/>
      <c r="D58" s="49"/>
      <c r="E58" s="1"/>
      <c r="F58" s="1"/>
    </row>
    <row r="59" spans="1:6" ht="15">
      <c r="A59" s="49"/>
      <c r="B59" s="49"/>
      <c r="C59" s="49"/>
      <c r="D59" s="49"/>
      <c r="E59" s="1"/>
      <c r="F59" s="1"/>
    </row>
    <row r="60" spans="1:6" ht="15">
      <c r="A60" s="49"/>
      <c r="B60" s="49"/>
      <c r="C60" s="49"/>
      <c r="D60" s="49"/>
      <c r="E60" s="1"/>
      <c r="F60" s="1"/>
    </row>
    <row r="61" spans="1:6" ht="15">
      <c r="A61" s="49"/>
      <c r="B61" s="49"/>
      <c r="C61" s="49"/>
      <c r="D61" s="49"/>
      <c r="E61" s="1"/>
      <c r="F61" s="1"/>
    </row>
    <row r="62" spans="1:6" ht="15">
      <c r="A62" s="49"/>
      <c r="B62" s="49"/>
      <c r="C62" s="49"/>
      <c r="D62" s="49"/>
      <c r="E62" s="1"/>
      <c r="F62" s="1"/>
    </row>
    <row r="63" spans="1:6" ht="15">
      <c r="A63" s="49"/>
      <c r="B63" s="49"/>
      <c r="C63" s="49"/>
      <c r="D63" s="49"/>
      <c r="E63" s="1"/>
      <c r="F63" s="1"/>
    </row>
    <row r="64" spans="1:6" ht="15">
      <c r="A64" s="49"/>
      <c r="B64" s="49"/>
      <c r="C64" s="49"/>
      <c r="D64" s="49"/>
      <c r="E64" s="1"/>
      <c r="F64" s="1"/>
    </row>
    <row r="65" spans="1:6" ht="15">
      <c r="A65" s="49"/>
      <c r="B65" s="49"/>
      <c r="C65" s="49"/>
      <c r="D65" s="49"/>
      <c r="E65" s="1"/>
      <c r="F65" s="1"/>
    </row>
  </sheetData>
  <printOptions/>
  <pageMargins left="0.25" right="0.653" top="0.25" bottom="0.653" header="0.5" footer="0.5"/>
  <pageSetup horizontalDpi="300" verticalDpi="300" orientation="landscape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transitionEvaluation="1"/>
  <dimension ref="A1:F42"/>
  <sheetViews>
    <sheetView showGridLines="0" defaultGridColor="0" zoomScale="75" zoomScaleNormal="75" colorId="22" workbookViewId="0" topLeftCell="C1">
      <selection activeCell="D3" sqref="D3"/>
    </sheetView>
  </sheetViews>
  <sheetFormatPr defaultColWidth="9.77734375" defaultRowHeight="15"/>
  <cols>
    <col min="1" max="1" width="45.77734375" style="0" customWidth="1"/>
    <col min="2" max="6" width="20.77734375" style="0" customWidth="1"/>
    <col min="7" max="7" width="1.77734375" style="0" customWidth="1"/>
    <col min="8" max="16384" width="11.4453125" style="0" customWidth="1"/>
  </cols>
  <sheetData>
    <row r="1" spans="1:6" ht="23.25">
      <c r="A1" s="3" t="s">
        <v>58</v>
      </c>
      <c r="B1" s="2"/>
      <c r="D1" s="1"/>
      <c r="E1" s="4"/>
      <c r="F1" s="5" t="s">
        <v>59</v>
      </c>
    </row>
    <row r="2" spans="1:6" ht="15.75">
      <c r="A2" s="1"/>
      <c r="B2" s="2"/>
      <c r="C2" s="2"/>
      <c r="D2" s="2"/>
      <c r="E2" s="2"/>
      <c r="F2" s="2"/>
    </row>
    <row r="3" spans="1:6" ht="30" customHeight="1">
      <c r="A3" s="6" t="s">
        <v>60</v>
      </c>
      <c r="B3" s="73"/>
      <c r="C3" s="73"/>
      <c r="D3" s="1"/>
      <c r="E3" s="8"/>
      <c r="F3" s="1"/>
    </row>
    <row r="4" spans="1:6" ht="30" customHeight="1">
      <c r="A4" s="6" t="s">
        <v>61</v>
      </c>
      <c r="B4" s="74"/>
      <c r="C4" s="74"/>
      <c r="D4" s="1"/>
      <c r="E4" s="1"/>
      <c r="F4" s="1"/>
    </row>
    <row r="5" spans="1:6" ht="15">
      <c r="A5" s="1"/>
      <c r="D5" s="1"/>
      <c r="E5" t="s">
        <v>62</v>
      </c>
      <c r="F5" s="1"/>
    </row>
    <row r="6" spans="1:6" ht="15">
      <c r="A6" s="1"/>
      <c r="B6" s="1"/>
      <c r="C6" s="1"/>
      <c r="D6" s="1"/>
      <c r="E6" s="1"/>
      <c r="F6" s="1"/>
    </row>
    <row r="7" spans="1:6" ht="30" customHeight="1">
      <c r="A7" s="1"/>
      <c r="B7" s="10"/>
      <c r="C7" s="11"/>
      <c r="D7" s="12" t="s">
        <v>3</v>
      </c>
      <c r="E7" s="11"/>
      <c r="F7" s="13"/>
    </row>
    <row r="8" spans="1:6" ht="19.5" customHeight="1">
      <c r="A8" s="15" t="s">
        <v>63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</row>
    <row r="9" spans="2:6" ht="15">
      <c r="B9" s="16"/>
      <c r="C9" s="17"/>
      <c r="D9" s="18"/>
      <c r="E9" s="19"/>
      <c r="F9" s="18"/>
    </row>
    <row r="10" spans="1:6" ht="15">
      <c r="A10" s="1"/>
      <c r="B10" s="14" t="s">
        <v>64</v>
      </c>
      <c r="C10" s="20" t="s">
        <v>11</v>
      </c>
      <c r="D10" s="20" t="s">
        <v>12</v>
      </c>
      <c r="E10" s="20" t="s">
        <v>13</v>
      </c>
      <c r="F10" s="20" t="s">
        <v>14</v>
      </c>
    </row>
    <row r="11" spans="1:6" ht="15">
      <c r="A11" s="1"/>
      <c r="B11" s="14" t="s">
        <v>15</v>
      </c>
      <c r="C11" s="20" t="s">
        <v>16</v>
      </c>
      <c r="D11" s="20" t="s">
        <v>17</v>
      </c>
      <c r="E11" s="20" t="s">
        <v>18</v>
      </c>
      <c r="F11" s="20" t="s">
        <v>18</v>
      </c>
    </row>
    <row r="12" spans="2:6" ht="15">
      <c r="B12" s="21"/>
      <c r="C12" s="75" t="s">
        <v>19</v>
      </c>
      <c r="D12" s="22"/>
      <c r="E12" s="20" t="s">
        <v>20</v>
      </c>
      <c r="F12" s="20" t="s">
        <v>21</v>
      </c>
    </row>
    <row r="13" spans="1:6" ht="15">
      <c r="A13" s="65"/>
      <c r="B13" s="65"/>
      <c r="C13" s="65"/>
      <c r="D13" s="65"/>
      <c r="E13" s="65"/>
      <c r="F13" s="65"/>
    </row>
    <row r="14" spans="1:6" ht="21.75" customHeight="1">
      <c r="A14" t="s">
        <v>26</v>
      </c>
      <c r="B14" s="68"/>
      <c r="C14" s="69"/>
      <c r="D14" s="69"/>
      <c r="E14" s="69">
        <f>D14-C14</f>
        <v>0</v>
      </c>
      <c r="F14" s="76" t="e">
        <f>E14/C14</f>
        <v>#DIV/0!</v>
      </c>
    </row>
    <row r="15" spans="1:6" ht="21.75" customHeight="1" thickBot="1">
      <c r="A15" t="s">
        <v>65</v>
      </c>
      <c r="B15" s="32"/>
      <c r="C15" s="33"/>
      <c r="D15" s="33"/>
      <c r="E15" s="33">
        <f>D15-C15</f>
        <v>0</v>
      </c>
      <c r="F15" s="77" t="e">
        <f>E15/C15</f>
        <v>#DIV/0!</v>
      </c>
    </row>
    <row r="16" spans="1:6" ht="21.75" customHeight="1" thickTop="1">
      <c r="A16" t="s">
        <v>66</v>
      </c>
      <c r="B16" s="28">
        <f>B14+B15</f>
        <v>0</v>
      </c>
      <c r="C16" s="28">
        <f>C14+C15</f>
        <v>0</v>
      </c>
      <c r="D16" s="28">
        <f>D14+D15</f>
        <v>0</v>
      </c>
      <c r="E16" s="78">
        <f>E14+E15</f>
        <v>0</v>
      </c>
      <c r="F16" s="76" t="e">
        <f>E16/C16</f>
        <v>#DIV/0!</v>
      </c>
    </row>
    <row r="17" spans="1:6" ht="15">
      <c r="A17" s="65"/>
      <c r="B17" s="65"/>
      <c r="C17" s="65"/>
      <c r="D17" s="65"/>
      <c r="E17" s="65"/>
      <c r="F17" s="65"/>
    </row>
    <row r="18" spans="1:6" ht="21.75" customHeight="1">
      <c r="A18" t="s">
        <v>33</v>
      </c>
      <c r="B18" s="68"/>
      <c r="C18" s="69"/>
      <c r="D18" s="69"/>
      <c r="E18" s="69">
        <f>D18-C18</f>
        <v>0</v>
      </c>
      <c r="F18" s="76" t="e">
        <f>E18/C18</f>
        <v>#DIV/0!</v>
      </c>
    </row>
    <row r="19" spans="1:6" ht="21.75" customHeight="1" thickBot="1">
      <c r="A19" t="s">
        <v>65</v>
      </c>
      <c r="B19" s="32"/>
      <c r="C19" s="33"/>
      <c r="D19" s="33"/>
      <c r="E19" s="33">
        <f>D19-C19</f>
        <v>0</v>
      </c>
      <c r="F19" s="77" t="e">
        <f>E19/C19</f>
        <v>#DIV/0!</v>
      </c>
    </row>
    <row r="20" spans="1:6" ht="21.75" customHeight="1" thickTop="1">
      <c r="A20" t="s">
        <v>67</v>
      </c>
      <c r="B20" s="28">
        <f>B18+B19</f>
        <v>0</v>
      </c>
      <c r="C20" s="28">
        <f>C18+C19</f>
        <v>0</v>
      </c>
      <c r="D20" s="28">
        <f>D18+D19</f>
        <v>0</v>
      </c>
      <c r="E20" s="78">
        <f>E18+E19</f>
        <v>0</v>
      </c>
      <c r="F20" s="76" t="e">
        <f>E20/C20</f>
        <v>#DIV/0!</v>
      </c>
    </row>
    <row r="21" spans="1:6" ht="15">
      <c r="A21" s="65"/>
      <c r="B21" s="65"/>
      <c r="C21" s="65"/>
      <c r="D21" s="65"/>
      <c r="E21" s="65"/>
      <c r="F21" s="65"/>
    </row>
    <row r="22" spans="1:6" ht="21.75" customHeight="1">
      <c r="A22" t="s">
        <v>68</v>
      </c>
      <c r="B22" s="68"/>
      <c r="C22" s="69"/>
      <c r="D22" s="69"/>
      <c r="E22" s="69">
        <f>D22-C22</f>
        <v>0</v>
      </c>
      <c r="F22" s="76" t="e">
        <f>E22/C22</f>
        <v>#DIV/0!</v>
      </c>
    </row>
    <row r="23" spans="1:6" ht="21.75" customHeight="1" thickBot="1">
      <c r="A23" t="s">
        <v>65</v>
      </c>
      <c r="B23" s="32"/>
      <c r="C23" s="33"/>
      <c r="D23" s="33"/>
      <c r="E23" s="33">
        <f>D23-C23</f>
        <v>0</v>
      </c>
      <c r="F23" s="77" t="e">
        <f>E23/C23</f>
        <v>#DIV/0!</v>
      </c>
    </row>
    <row r="24" spans="1:6" ht="21.75" customHeight="1" thickTop="1">
      <c r="A24" t="s">
        <v>69</v>
      </c>
      <c r="B24" s="28">
        <f>B22+B23</f>
        <v>0</v>
      </c>
      <c r="C24" s="28">
        <f>C22+C23</f>
        <v>0</v>
      </c>
      <c r="D24" s="28">
        <f>D22+D23</f>
        <v>0</v>
      </c>
      <c r="E24" s="78">
        <f>E22+E23</f>
        <v>0</v>
      </c>
      <c r="F24" s="76" t="e">
        <f>E24/C24</f>
        <v>#DIV/0!</v>
      </c>
    </row>
    <row r="25" spans="1:6" ht="15">
      <c r="A25" s="65"/>
      <c r="B25" s="65"/>
      <c r="C25" s="65"/>
      <c r="D25" s="65"/>
      <c r="E25" s="65"/>
      <c r="F25" s="65"/>
    </row>
    <row r="26" spans="1:6" ht="21.75" customHeight="1">
      <c r="A26" t="s">
        <v>70</v>
      </c>
      <c r="B26" s="68"/>
      <c r="C26" s="69"/>
      <c r="D26" s="69"/>
      <c r="E26" s="69">
        <f>D26-C26</f>
        <v>0</v>
      </c>
      <c r="F26" s="76" t="e">
        <f>E26/C26</f>
        <v>#DIV/0!</v>
      </c>
    </row>
    <row r="27" spans="1:6" ht="21.75" customHeight="1" thickBot="1">
      <c r="A27" t="s">
        <v>65</v>
      </c>
      <c r="B27" s="32"/>
      <c r="C27" s="33"/>
      <c r="D27" s="33"/>
      <c r="E27" s="33">
        <f>D27-C27</f>
        <v>0</v>
      </c>
      <c r="F27" s="77" t="e">
        <f>E27/C27</f>
        <v>#DIV/0!</v>
      </c>
    </row>
    <row r="28" spans="1:6" ht="21.75" customHeight="1" thickTop="1">
      <c r="A28" t="s">
        <v>71</v>
      </c>
      <c r="B28" s="28">
        <f>B26+B27</f>
        <v>0</v>
      </c>
      <c r="C28" s="28">
        <f>C26+C27</f>
        <v>0</v>
      </c>
      <c r="D28" s="28">
        <f>D26+D27</f>
        <v>0</v>
      </c>
      <c r="E28" s="78">
        <f>E26+E27</f>
        <v>0</v>
      </c>
      <c r="F28" s="76" t="e">
        <f>E28/C28</f>
        <v>#DIV/0!</v>
      </c>
    </row>
    <row r="29" spans="1:6" ht="15">
      <c r="A29" s="65"/>
      <c r="B29" s="65"/>
      <c r="C29" s="65"/>
      <c r="D29" s="65"/>
      <c r="E29" s="65"/>
      <c r="F29" s="65"/>
    </row>
    <row r="30" spans="1:6" ht="21.75" customHeight="1">
      <c r="A30" t="s">
        <v>72</v>
      </c>
      <c r="B30" s="68"/>
      <c r="C30" s="68"/>
      <c r="D30" s="68"/>
      <c r="E30" s="68"/>
      <c r="F30" s="76" t="e">
        <f>E30/C30</f>
        <v>#DIV/0!</v>
      </c>
    </row>
    <row r="31" spans="1:6" ht="15">
      <c r="A31" s="65"/>
      <c r="B31" s="65"/>
      <c r="C31" s="65"/>
      <c r="D31" s="65"/>
      <c r="E31" s="65"/>
      <c r="F31" s="65"/>
    </row>
    <row r="32" spans="1:6" ht="21.75" customHeight="1">
      <c r="A32" t="s">
        <v>73</v>
      </c>
      <c r="B32" s="68"/>
      <c r="C32" s="69"/>
      <c r="D32" s="69"/>
      <c r="E32" s="69">
        <f>D32-C32</f>
        <v>0</v>
      </c>
      <c r="F32" s="76" t="e">
        <f>E32/C32</f>
        <v>#DIV/0!</v>
      </c>
    </row>
    <row r="33" spans="1:6" ht="21.75" customHeight="1" thickBot="1">
      <c r="A33" t="s">
        <v>74</v>
      </c>
      <c r="B33" s="32"/>
      <c r="C33" s="33"/>
      <c r="D33" s="33"/>
      <c r="E33" s="33">
        <f>D33-C33</f>
        <v>0</v>
      </c>
      <c r="F33" s="77" t="e">
        <f>E33/C33</f>
        <v>#DIV/0!</v>
      </c>
    </row>
    <row r="34" spans="1:6" ht="21.75" customHeight="1" thickTop="1">
      <c r="A34" t="s">
        <v>75</v>
      </c>
      <c r="B34" s="28">
        <f>B32+B33</f>
        <v>0</v>
      </c>
      <c r="C34" s="28">
        <f>C32+C33</f>
        <v>0</v>
      </c>
      <c r="D34" s="28">
        <f>D32+D33</f>
        <v>0</v>
      </c>
      <c r="E34" s="78">
        <f>E32+E33</f>
        <v>0</v>
      </c>
      <c r="F34" s="76" t="e">
        <f>E34/C34</f>
        <v>#DIV/0!</v>
      </c>
    </row>
    <row r="35" spans="1:6" ht="15">
      <c r="A35" s="65"/>
      <c r="B35" s="65"/>
      <c r="C35" s="65"/>
      <c r="D35" s="65"/>
      <c r="E35" s="65"/>
      <c r="F35" s="65"/>
    </row>
    <row r="36" spans="1:6" ht="21.75" customHeight="1">
      <c r="A36" t="s">
        <v>76</v>
      </c>
      <c r="B36" s="68"/>
      <c r="C36" s="69"/>
      <c r="D36" s="69"/>
      <c r="E36" s="69"/>
      <c r="F36" s="76" t="e">
        <f>E36/C36</f>
        <v>#DIV/0!</v>
      </c>
    </row>
    <row r="37" spans="1:6" ht="21.75" customHeight="1" thickBot="1">
      <c r="A37" t="s">
        <v>77</v>
      </c>
      <c r="B37" s="32"/>
      <c r="C37" s="33"/>
      <c r="D37" s="33"/>
      <c r="E37" s="33"/>
      <c r="F37" s="77" t="e">
        <f>E37/C37</f>
        <v>#DIV/0!</v>
      </c>
    </row>
    <row r="38" spans="1:6" ht="21.75" customHeight="1" thickTop="1">
      <c r="A38" t="s">
        <v>78</v>
      </c>
      <c r="B38" s="28">
        <f>B36+B37</f>
        <v>0</v>
      </c>
      <c r="C38" s="28">
        <f>C36+C37</f>
        <v>0</v>
      </c>
      <c r="D38" s="28">
        <f>D36+D37</f>
        <v>0</v>
      </c>
      <c r="E38" s="78">
        <f>E36+E37</f>
        <v>0</v>
      </c>
      <c r="F38" s="76" t="e">
        <f>E38/C38</f>
        <v>#DIV/0!</v>
      </c>
    </row>
    <row r="39" spans="1:6" ht="15">
      <c r="A39" s="65"/>
      <c r="B39" s="65"/>
      <c r="C39" s="65"/>
      <c r="D39" s="65"/>
      <c r="E39" s="65"/>
      <c r="F39" s="65"/>
    </row>
    <row r="40" spans="1:6" ht="21.75" customHeight="1">
      <c r="A40" t="s">
        <v>79</v>
      </c>
      <c r="B40" s="68">
        <f>B38-B32</f>
        <v>0</v>
      </c>
      <c r="C40" s="68">
        <f>C38-C32</f>
        <v>0</v>
      </c>
      <c r="D40" s="68">
        <f>D38-D32</f>
        <v>0</v>
      </c>
      <c r="E40" s="68">
        <f>E38-E32</f>
        <v>0</v>
      </c>
      <c r="F40" s="76" t="e">
        <f>E40/C40</f>
        <v>#DIV/0!</v>
      </c>
    </row>
    <row r="41" spans="2:5" ht="15">
      <c r="B41" s="1"/>
      <c r="C41" s="1"/>
      <c r="D41" s="1"/>
      <c r="E41" s="1"/>
    </row>
    <row r="42" spans="1:6" ht="15">
      <c r="A42" t="s">
        <v>27</v>
      </c>
      <c r="B42" s="49"/>
      <c r="C42" s="49"/>
      <c r="D42" s="49"/>
      <c r="E42" s="1"/>
      <c r="F42" s="47">
        <f ca="1">TODAY()</f>
        <v>38784</v>
      </c>
    </row>
  </sheetData>
  <printOptions/>
  <pageMargins left="0.25" right="0.653" top="0.25" bottom="0.653" header="0.5" footer="0.5"/>
  <pageSetup horizontalDpi="300" verticalDpi="300" orientation="portrait" scale="8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/>
  <dimension ref="B1:F64"/>
  <sheetViews>
    <sheetView showGridLines="0"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6" width="14.77734375" style="0" customWidth="1"/>
    <col min="7" max="7" width="1.77734375" style="0" customWidth="1"/>
    <col min="8" max="16384" width="11.4453125" style="0" customWidth="1"/>
  </cols>
  <sheetData>
    <row r="1" spans="2:5" ht="23.25">
      <c r="B1" s="1"/>
      <c r="C1" s="3" t="s">
        <v>80</v>
      </c>
      <c r="D1" s="1"/>
      <c r="E1" s="4"/>
    </row>
    <row r="2" spans="2:6" ht="15.75">
      <c r="B2" s="1"/>
      <c r="C2" s="2" t="s">
        <v>81</v>
      </c>
      <c r="D2" s="2"/>
      <c r="E2" s="2"/>
      <c r="F2" s="2"/>
    </row>
    <row r="3" spans="2:6" ht="30" customHeight="1">
      <c r="B3" s="6" t="s">
        <v>1</v>
      </c>
      <c r="C3" s="7"/>
      <c r="D3" s="9"/>
      <c r="E3" s="8"/>
      <c r="F3" s="5" t="s">
        <v>82</v>
      </c>
    </row>
    <row r="4" spans="2:6" ht="30" customHeight="1">
      <c r="B4" s="79"/>
      <c r="E4" s="1"/>
      <c r="F4" s="1"/>
    </row>
    <row r="5" spans="2:4" ht="15">
      <c r="B5" s="1"/>
      <c r="D5" s="1"/>
    </row>
    <row r="6" spans="2:6" ht="15">
      <c r="B6" s="1"/>
      <c r="C6" s="1"/>
      <c r="D6" s="1"/>
      <c r="E6" s="1"/>
      <c r="F6" s="1"/>
    </row>
    <row r="7" spans="2:6" ht="30" customHeight="1">
      <c r="B7" s="80" t="s">
        <v>4</v>
      </c>
      <c r="C7" s="80" t="s">
        <v>5</v>
      </c>
      <c r="D7" s="80" t="s">
        <v>6</v>
      </c>
      <c r="E7" s="80" t="s">
        <v>7</v>
      </c>
      <c r="F7" s="80" t="s">
        <v>8</v>
      </c>
    </row>
    <row r="8" spans="2:6" ht="19.5" customHeight="1">
      <c r="B8" s="81"/>
      <c r="C8" s="82"/>
      <c r="D8" s="83"/>
      <c r="E8" s="82"/>
      <c r="F8" s="83"/>
    </row>
    <row r="9" spans="2:6" ht="16.5" customHeight="1">
      <c r="B9" s="84" t="s">
        <v>83</v>
      </c>
      <c r="C9" s="85" t="s">
        <v>84</v>
      </c>
      <c r="D9" s="85" t="s">
        <v>84</v>
      </c>
      <c r="E9" s="85" t="s">
        <v>85</v>
      </c>
      <c r="F9" s="85" t="s">
        <v>85</v>
      </c>
    </row>
    <row r="10" spans="2:6" ht="16.5" customHeight="1">
      <c r="B10" s="86"/>
      <c r="C10" s="87" t="s">
        <v>86</v>
      </c>
      <c r="D10" s="87" t="s">
        <v>87</v>
      </c>
      <c r="E10" s="87" t="s">
        <v>86</v>
      </c>
      <c r="F10" s="87" t="s">
        <v>87</v>
      </c>
    </row>
    <row r="11" spans="2:6" ht="16.5" customHeight="1">
      <c r="B11" s="86"/>
      <c r="C11" s="87" t="s">
        <v>88</v>
      </c>
      <c r="D11" s="87" t="s">
        <v>88</v>
      </c>
      <c r="E11" s="87" t="s">
        <v>88</v>
      </c>
      <c r="F11" s="87" t="s">
        <v>88</v>
      </c>
    </row>
    <row r="12" spans="2:6" ht="15.75" customHeight="1">
      <c r="B12" s="88"/>
      <c r="C12" s="89" t="s">
        <v>89</v>
      </c>
      <c r="D12" s="89" t="s">
        <v>90</v>
      </c>
      <c r="E12" s="89" t="s">
        <v>89</v>
      </c>
      <c r="F12" s="89" t="s">
        <v>90</v>
      </c>
    </row>
    <row r="13" spans="2:6" ht="30" customHeight="1">
      <c r="B13" s="90" t="s">
        <v>91</v>
      </c>
      <c r="C13" s="91">
        <v>0</v>
      </c>
      <c r="D13" s="91"/>
      <c r="E13" s="91"/>
      <c r="F13" s="91"/>
    </row>
    <row r="14" spans="2:6" ht="30" customHeight="1">
      <c r="B14" s="90" t="s">
        <v>92</v>
      </c>
      <c r="C14" s="91"/>
      <c r="D14" s="91">
        <v>0</v>
      </c>
      <c r="E14" s="91"/>
      <c r="F14" s="91"/>
    </row>
    <row r="15" spans="2:6" ht="30" customHeight="1">
      <c r="B15" s="90" t="s">
        <v>93</v>
      </c>
      <c r="C15" s="91"/>
      <c r="D15" s="91"/>
      <c r="E15" s="91"/>
      <c r="F15" s="91"/>
    </row>
    <row r="16" ht="30" customHeight="1"/>
    <row r="17" spans="2:6" ht="30" customHeight="1">
      <c r="B17" s="90" t="s">
        <v>94</v>
      </c>
      <c r="C17" s="92">
        <f>SUM(C13:C15)</f>
        <v>0</v>
      </c>
      <c r="D17" s="92">
        <f>SUM(D13:D15)</f>
        <v>0</v>
      </c>
      <c r="E17" s="92">
        <f>SUM(E13:E15)</f>
        <v>0</v>
      </c>
      <c r="F17" s="92">
        <f>SUM(F13:F15)</f>
        <v>0</v>
      </c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30" spans="2:6" ht="15.75">
      <c r="B30" s="8"/>
      <c r="C30" s="8"/>
      <c r="D30" s="8"/>
      <c r="E30" s="8"/>
      <c r="F30" s="8"/>
    </row>
    <row r="31" spans="2:5" ht="15.75">
      <c r="B31" s="8"/>
      <c r="C31" s="8"/>
      <c r="D31" s="8"/>
      <c r="E31" s="93"/>
    </row>
    <row r="32" spans="2:4" ht="15.75">
      <c r="B32" s="8"/>
      <c r="C32" s="8"/>
      <c r="D32" s="8"/>
    </row>
    <row r="33" spans="2:6" ht="15.75">
      <c r="B33" s="8"/>
      <c r="C33" s="8"/>
      <c r="D33" s="8"/>
      <c r="E33" s="8"/>
      <c r="F33" s="8"/>
    </row>
    <row r="34" spans="2:6" ht="15.75">
      <c r="B34" s="8"/>
      <c r="C34" s="8"/>
      <c r="D34" s="8"/>
      <c r="E34" s="1"/>
      <c r="F34" s="8"/>
    </row>
    <row r="35" spans="2:6" ht="15.75">
      <c r="B35" s="8"/>
      <c r="C35" s="8"/>
      <c r="D35" s="8"/>
      <c r="E35" s="8"/>
      <c r="F35" s="8"/>
    </row>
    <row r="36" spans="2:6" ht="15.75">
      <c r="B36" s="8"/>
      <c r="C36" s="8"/>
      <c r="D36" s="8"/>
      <c r="E36" s="1"/>
      <c r="F36" s="8"/>
    </row>
    <row r="37" spans="2:6" ht="15.75">
      <c r="B37" s="8"/>
      <c r="C37" s="8"/>
      <c r="D37" s="8"/>
      <c r="E37" s="8"/>
      <c r="F37" s="8"/>
    </row>
    <row r="38" spans="2:6" ht="15">
      <c r="B38" s="1"/>
      <c r="C38" s="1"/>
      <c r="D38" s="1"/>
      <c r="E38" s="1"/>
      <c r="F38" s="1"/>
    </row>
    <row r="39" spans="2:6" ht="15">
      <c r="B39" s="1"/>
      <c r="C39" s="1"/>
      <c r="D39" s="1"/>
      <c r="E39" s="1"/>
      <c r="F39" s="1"/>
    </row>
    <row r="40" spans="2:6" ht="15">
      <c r="B40" s="1"/>
      <c r="C40" s="1"/>
      <c r="D40" s="1"/>
      <c r="E40" s="1"/>
      <c r="F40" s="1"/>
    </row>
    <row r="41" spans="2:6" ht="15">
      <c r="B41" s="1"/>
      <c r="C41" s="1"/>
      <c r="D41" s="1"/>
      <c r="E41" s="1"/>
      <c r="F41" s="1"/>
    </row>
    <row r="42" spans="2:6" ht="15">
      <c r="B42" s="1"/>
      <c r="C42" s="1"/>
      <c r="D42" s="1"/>
      <c r="E42" s="1"/>
      <c r="F42" s="1"/>
    </row>
    <row r="43" spans="2:6" ht="15">
      <c r="B43" s="1"/>
      <c r="C43" s="1"/>
      <c r="D43" s="1"/>
      <c r="E43" s="1"/>
      <c r="F43" s="1"/>
    </row>
    <row r="44" spans="2:6" ht="15">
      <c r="B44" s="1"/>
      <c r="C44" s="1"/>
      <c r="D44" s="1"/>
      <c r="E44" s="1"/>
      <c r="F44" s="1"/>
    </row>
    <row r="45" spans="2:6" ht="15">
      <c r="B45" s="1"/>
      <c r="C45" s="1"/>
      <c r="D45" s="1"/>
      <c r="E45" s="1"/>
      <c r="F45" s="1"/>
    </row>
    <row r="46" spans="2:6" ht="15">
      <c r="B46" s="1"/>
      <c r="C46" s="1"/>
      <c r="D46" s="1"/>
      <c r="E46" s="1"/>
      <c r="F46" s="1"/>
    </row>
    <row r="47" spans="2:6" ht="15">
      <c r="B47" s="1"/>
      <c r="C47" s="1"/>
      <c r="D47" s="1"/>
      <c r="E47" s="1"/>
      <c r="F47" s="1"/>
    </row>
    <row r="48" spans="2:6" ht="15">
      <c r="B48" s="1"/>
      <c r="C48" s="1"/>
      <c r="D48" s="1"/>
      <c r="E48" s="1"/>
      <c r="F48" s="1"/>
    </row>
    <row r="49" spans="2:6" ht="15">
      <c r="B49" s="1"/>
      <c r="C49" s="1"/>
      <c r="D49" s="1"/>
      <c r="E49" s="1"/>
      <c r="F49" s="1"/>
    </row>
    <row r="50" spans="2:6" ht="15">
      <c r="B50" s="1"/>
      <c r="C50" s="1"/>
      <c r="D50" s="1"/>
      <c r="E50" s="1"/>
      <c r="F50" s="1"/>
    </row>
    <row r="51" spans="2:6" ht="15">
      <c r="B51" s="1"/>
      <c r="C51" s="1"/>
      <c r="D51" s="1"/>
      <c r="E51" s="1"/>
      <c r="F51" s="1"/>
    </row>
    <row r="52" spans="2:6" ht="15">
      <c r="B52" s="1"/>
      <c r="C52" s="1"/>
      <c r="D52" s="1"/>
      <c r="E52" s="1"/>
      <c r="F52" s="1"/>
    </row>
    <row r="53" spans="2:6" ht="15">
      <c r="B53" s="1"/>
      <c r="C53" s="1"/>
      <c r="D53" s="1"/>
      <c r="E53" s="1"/>
      <c r="F53" s="1"/>
    </row>
    <row r="54" spans="2:6" ht="15">
      <c r="B54" s="1"/>
      <c r="C54" s="1"/>
      <c r="D54" s="1"/>
      <c r="E54" s="1"/>
      <c r="F54" s="1"/>
    </row>
    <row r="55" spans="2:6" ht="15">
      <c r="B55" s="1"/>
      <c r="C55" s="1"/>
      <c r="D55" s="1"/>
      <c r="E55" s="1"/>
      <c r="F55" s="1"/>
    </row>
    <row r="56" spans="2:6" ht="15">
      <c r="B56" s="1"/>
      <c r="C56" s="1"/>
      <c r="D56" s="1"/>
      <c r="E56" s="1"/>
      <c r="F56" s="1"/>
    </row>
    <row r="57" spans="2:6" ht="15">
      <c r="B57" s="1"/>
      <c r="C57" s="1"/>
      <c r="D57" s="1"/>
      <c r="E57" s="1"/>
      <c r="F57" s="1"/>
    </row>
    <row r="58" spans="2:6" ht="15">
      <c r="B58" s="1"/>
      <c r="C58" s="1"/>
      <c r="D58" s="1"/>
      <c r="E58" s="1"/>
      <c r="F58" s="1"/>
    </row>
    <row r="59" spans="2:6" ht="15">
      <c r="B59" s="1"/>
      <c r="C59" s="1"/>
      <c r="D59" s="1"/>
      <c r="E59" s="1"/>
      <c r="F59" s="1"/>
    </row>
    <row r="60" spans="2:6" ht="15">
      <c r="B60" s="1"/>
      <c r="C60" s="1"/>
      <c r="D60" s="1"/>
      <c r="E60" s="1"/>
      <c r="F60" s="1"/>
    </row>
    <row r="61" spans="2:6" ht="15">
      <c r="B61" s="1"/>
      <c r="C61" s="1"/>
      <c r="D61" s="1"/>
      <c r="E61" s="1"/>
      <c r="F61" s="1"/>
    </row>
    <row r="62" spans="2:6" ht="15">
      <c r="B62" s="1"/>
      <c r="C62" s="1"/>
      <c r="D62" s="1"/>
      <c r="E62" s="1"/>
      <c r="F62" s="1"/>
    </row>
    <row r="63" spans="2:6" ht="15">
      <c r="B63" s="1"/>
      <c r="C63" s="1"/>
      <c r="D63" s="1"/>
      <c r="E63" s="1"/>
      <c r="F63" s="1"/>
    </row>
    <row r="64" spans="2:6" ht="15">
      <c r="B64" s="1"/>
      <c r="C64" s="1"/>
      <c r="D64" s="1"/>
      <c r="E64" s="1"/>
      <c r="F64" s="1"/>
    </row>
  </sheetData>
  <printOptions/>
  <pageMargins left="0.25" right="0.653" top="0.25" bottom="0.653" header="0.5" footer="0.5"/>
  <pageSetup horizontalDpi="300" verticalDpi="300" orientation="portrait" scale="8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 transitionEvaluation="1"/>
  <dimension ref="B1:F33"/>
  <sheetViews>
    <sheetView showGridLines="0" showZeros="0" defaultGridColor="0" zoomScale="75" zoomScaleNormal="75" colorId="22" workbookViewId="0" topLeftCell="A1">
      <selection activeCell="B20" sqref="B20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6" width="14.77734375" style="0" customWidth="1"/>
    <col min="7" max="7" width="1.77734375" style="0" customWidth="1"/>
    <col min="8" max="8" width="11.4453125" style="0" customWidth="1"/>
    <col min="9" max="9" width="15.77734375" style="0" customWidth="1"/>
    <col min="10" max="16384" width="11.4453125" style="0" customWidth="1"/>
  </cols>
  <sheetData>
    <row r="1" spans="2:5" ht="23.25">
      <c r="B1" s="1"/>
      <c r="C1" s="3" t="s">
        <v>80</v>
      </c>
      <c r="D1" s="1"/>
      <c r="E1" s="4"/>
    </row>
    <row r="2" spans="2:6" ht="15.75">
      <c r="B2" s="1"/>
      <c r="C2" s="2" t="s">
        <v>133</v>
      </c>
      <c r="D2" s="2"/>
      <c r="E2" s="2"/>
      <c r="F2" s="2"/>
    </row>
    <row r="3" spans="2:6" ht="30" customHeight="1">
      <c r="B3" s="6" t="s">
        <v>1</v>
      </c>
      <c r="C3" s="7"/>
      <c r="D3" s="9"/>
      <c r="E3" s="8"/>
      <c r="F3" s="5" t="s">
        <v>211</v>
      </c>
    </row>
    <row r="4" spans="2:6" ht="30" customHeight="1">
      <c r="B4" s="6" t="s">
        <v>2</v>
      </c>
      <c r="C4" s="94"/>
      <c r="D4" s="94"/>
      <c r="E4" s="1"/>
      <c r="F4" s="1"/>
    </row>
    <row r="5" spans="2:4" ht="15">
      <c r="B5" s="1"/>
      <c r="D5" s="1"/>
    </row>
    <row r="6" spans="2:6" ht="19.5" customHeight="1">
      <c r="B6" s="1"/>
      <c r="C6" s="1"/>
      <c r="D6" s="1"/>
      <c r="E6" s="1"/>
      <c r="F6" s="1"/>
    </row>
    <row r="7" spans="2:6" ht="30" customHeight="1">
      <c r="B7" s="80" t="s">
        <v>4</v>
      </c>
      <c r="C7" s="80" t="s">
        <v>5</v>
      </c>
      <c r="D7" s="80" t="s">
        <v>6</v>
      </c>
      <c r="E7" s="80" t="s">
        <v>7</v>
      </c>
      <c r="F7" s="80" t="s">
        <v>8</v>
      </c>
    </row>
    <row r="8" spans="2:6" ht="15">
      <c r="B8" s="81"/>
      <c r="C8" s="82"/>
      <c r="D8" s="83"/>
      <c r="E8" s="82"/>
      <c r="F8" s="83"/>
    </row>
    <row r="9" spans="2:6" ht="15">
      <c r="B9" s="84" t="s">
        <v>83</v>
      </c>
      <c r="C9" s="87" t="s">
        <v>84</v>
      </c>
      <c r="D9" s="87" t="s">
        <v>84</v>
      </c>
      <c r="E9" s="87" t="s">
        <v>85</v>
      </c>
      <c r="F9" s="87" t="s">
        <v>85</v>
      </c>
    </row>
    <row r="10" spans="2:6" ht="19.5" customHeight="1">
      <c r="B10" s="86"/>
      <c r="C10" s="87" t="s">
        <v>86</v>
      </c>
      <c r="D10" s="87" t="s">
        <v>87</v>
      </c>
      <c r="E10" s="87" t="s">
        <v>86</v>
      </c>
      <c r="F10" s="87" t="s">
        <v>87</v>
      </c>
    </row>
    <row r="11" spans="2:6" ht="15">
      <c r="B11" s="86"/>
      <c r="C11" s="87" t="s">
        <v>88</v>
      </c>
      <c r="D11" s="87" t="s">
        <v>88</v>
      </c>
      <c r="E11" s="87" t="s">
        <v>88</v>
      </c>
      <c r="F11" s="87" t="s">
        <v>88</v>
      </c>
    </row>
    <row r="12" spans="2:6" ht="15">
      <c r="B12" s="88"/>
      <c r="C12" s="89" t="s">
        <v>218</v>
      </c>
      <c r="D12" s="89" t="s">
        <v>217</v>
      </c>
      <c r="E12" s="89" t="s">
        <v>218</v>
      </c>
      <c r="F12" s="89" t="s">
        <v>217</v>
      </c>
    </row>
    <row r="13" spans="2:6" ht="30" customHeight="1">
      <c r="B13" s="90" t="s">
        <v>193</v>
      </c>
      <c r="C13" s="91">
        <v>0</v>
      </c>
      <c r="D13" s="91"/>
      <c r="E13" s="91"/>
      <c r="F13" s="91"/>
    </row>
    <row r="14" spans="2:6" ht="30" customHeight="1">
      <c r="B14" s="90" t="s">
        <v>194</v>
      </c>
      <c r="C14" s="91"/>
      <c r="D14" s="91">
        <v>0</v>
      </c>
      <c r="E14" s="91"/>
      <c r="F14" s="91"/>
    </row>
    <row r="15" spans="2:6" ht="30" customHeight="1">
      <c r="B15" s="90"/>
      <c r="C15" s="91"/>
      <c r="D15" s="91"/>
      <c r="E15" s="91"/>
      <c r="F15" s="91"/>
    </row>
    <row r="16" ht="30" customHeight="1"/>
    <row r="17" spans="2:6" ht="30" customHeight="1">
      <c r="B17" s="90" t="s">
        <v>94</v>
      </c>
      <c r="C17" s="92">
        <f>SUM(C13:C15)</f>
        <v>0</v>
      </c>
      <c r="D17" s="92">
        <f>SUM(D13:D15)</f>
        <v>0</v>
      </c>
      <c r="E17" s="92">
        <f>SUM(E13:E15)</f>
        <v>0</v>
      </c>
      <c r="F17" s="92">
        <f>SUM(F13:F15)</f>
        <v>0</v>
      </c>
    </row>
    <row r="19" ht="19.5" customHeight="1">
      <c r="B19" s="131" t="s">
        <v>203</v>
      </c>
    </row>
    <row r="20" ht="18">
      <c r="B20" s="130" t="s">
        <v>200</v>
      </c>
    </row>
    <row r="21" ht="45" customHeight="1"/>
    <row r="22" ht="45" customHeight="1"/>
    <row r="23" ht="45" customHeight="1"/>
    <row r="24" ht="45" customHeight="1"/>
    <row r="25" ht="45" customHeight="1"/>
    <row r="26" ht="16.5" customHeight="1"/>
    <row r="27" ht="45" customHeight="1"/>
    <row r="28" ht="45" customHeight="1"/>
    <row r="29" ht="45" customHeight="1"/>
    <row r="30" spans="2:6" ht="45" customHeight="1">
      <c r="B30" s="8"/>
      <c r="C30" s="8"/>
      <c r="D30" s="8"/>
      <c r="E30" s="8"/>
      <c r="F30" s="8"/>
    </row>
    <row r="31" spans="2:5" ht="15.75">
      <c r="B31" s="8"/>
      <c r="C31" s="8"/>
      <c r="D31" s="8"/>
      <c r="E31" s="93"/>
    </row>
    <row r="32" spans="2:4" ht="15.75">
      <c r="B32" s="8"/>
      <c r="C32" s="8"/>
      <c r="D32" s="8"/>
    </row>
    <row r="33" spans="2:6" ht="15.75">
      <c r="B33" s="8"/>
      <c r="C33" s="8"/>
      <c r="D33" s="8"/>
      <c r="E33" s="8"/>
      <c r="F33" s="8"/>
    </row>
  </sheetData>
  <printOptions/>
  <pageMargins left="0.25" right="0.653" top="0.25" bottom="0.653" header="0.5" footer="0.5"/>
  <pageSetup horizontalDpi="300" verticalDpi="300" orientation="landscape" scale="8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 transitionEvaluation="1"/>
  <dimension ref="A1:J32"/>
  <sheetViews>
    <sheetView showGridLines="0" showZeros="0" tabSelected="1" defaultGridColor="0" zoomScale="50" zoomScaleNormal="50" colorId="22" workbookViewId="0" topLeftCell="A10">
      <selection activeCell="A32" sqref="A32:J32"/>
    </sheetView>
  </sheetViews>
  <sheetFormatPr defaultColWidth="9.77734375" defaultRowHeight="15"/>
  <cols>
    <col min="1" max="6" width="11.4453125" style="0" customWidth="1"/>
    <col min="7" max="7" width="10.77734375" style="0" customWidth="1"/>
    <col min="8" max="8" width="11.4453125" style="0" customWidth="1"/>
    <col min="9" max="9" width="15.77734375" style="0" customWidth="1"/>
    <col min="10" max="16384" width="11.4453125" style="0" customWidth="1"/>
  </cols>
  <sheetData>
    <row r="1" ht="15">
      <c r="H1" s="5" t="s">
        <v>210</v>
      </c>
    </row>
    <row r="4" ht="15">
      <c r="I4" s="95">
        <f ca="1">NOW()</f>
        <v>38784.62669178241</v>
      </c>
    </row>
    <row r="6" ht="18">
      <c r="B6" s="96" t="s">
        <v>197</v>
      </c>
    </row>
    <row r="7" ht="15.75">
      <c r="B7" s="97"/>
    </row>
    <row r="10" spans="1:7" ht="15.75" thickBot="1">
      <c r="A10" s="98" t="s">
        <v>95</v>
      </c>
      <c r="D10" s="99"/>
      <c r="E10" s="100"/>
      <c r="F10" s="100"/>
      <c r="G10" s="100"/>
    </row>
    <row r="11" spans="4:7" ht="15">
      <c r="D11" s="101"/>
      <c r="E11" s="101"/>
      <c r="F11" s="101"/>
      <c r="G11" s="101"/>
    </row>
    <row r="12" spans="4:7" ht="15">
      <c r="D12" s="101"/>
      <c r="E12" s="101"/>
      <c r="F12" s="101"/>
      <c r="G12" s="101"/>
    </row>
    <row r="13" spans="1:7" ht="15.75" thickBot="1">
      <c r="A13" s="98" t="s">
        <v>96</v>
      </c>
      <c r="D13" s="99"/>
      <c r="E13" s="100"/>
      <c r="F13" s="100"/>
      <c r="G13" s="100"/>
    </row>
    <row r="14" spans="4:7" ht="15">
      <c r="D14" s="101"/>
      <c r="E14" s="101"/>
      <c r="F14" s="101"/>
      <c r="G14" s="101"/>
    </row>
    <row r="15" spans="4:7" ht="15">
      <c r="D15" s="101"/>
      <c r="E15" s="101"/>
      <c r="F15" s="101"/>
      <c r="G15" s="101"/>
    </row>
    <row r="16" spans="1:7" ht="15.75" thickBot="1">
      <c r="A16" s="98" t="s">
        <v>2</v>
      </c>
      <c r="D16" s="99"/>
      <c r="E16" s="100"/>
      <c r="F16" s="100"/>
      <c r="G16" s="100"/>
    </row>
    <row r="17" ht="15">
      <c r="A17" s="98"/>
    </row>
    <row r="18" spans="1:9" ht="45" customHeight="1" thickBot="1">
      <c r="A18" s="102" t="s">
        <v>97</v>
      </c>
      <c r="B18" s="96" t="s">
        <v>98</v>
      </c>
      <c r="H18" s="103" t="s">
        <v>99</v>
      </c>
      <c r="I18" s="104">
        <f>'Page 3'!$D$30</f>
        <v>0</v>
      </c>
    </row>
    <row r="19" ht="45" customHeight="1">
      <c r="B19" s="98"/>
    </row>
    <row r="20" spans="1:9" ht="45" customHeight="1" thickBot="1">
      <c r="A20" s="102" t="s">
        <v>100</v>
      </c>
      <c r="B20" s="96" t="s">
        <v>195</v>
      </c>
      <c r="H20" s="103" t="s">
        <v>99</v>
      </c>
      <c r="I20" s="104">
        <f>'Page 1'!D22</f>
        <v>0</v>
      </c>
    </row>
    <row r="21" spans="1:2" ht="45" customHeight="1">
      <c r="A21" s="98"/>
      <c r="B21" s="98"/>
    </row>
    <row r="22" spans="1:9" ht="45" customHeight="1" thickBot="1">
      <c r="A22" s="102" t="s">
        <v>101</v>
      </c>
      <c r="B22" s="96" t="s">
        <v>102</v>
      </c>
      <c r="H22" s="103" t="s">
        <v>99</v>
      </c>
      <c r="I22" s="104">
        <f>I18-I20</f>
        <v>0</v>
      </c>
    </row>
    <row r="23" spans="1:2" ht="45" customHeight="1">
      <c r="A23" s="98"/>
      <c r="B23" s="98"/>
    </row>
    <row r="24" spans="1:9" ht="45" customHeight="1" thickBot="1">
      <c r="A24" s="102" t="s">
        <v>103</v>
      </c>
      <c r="B24" s="96" t="s">
        <v>104</v>
      </c>
      <c r="I24" s="104">
        <f>'Page 4'!D26</f>
        <v>0</v>
      </c>
    </row>
    <row r="25" spans="1:2" ht="45" customHeight="1">
      <c r="A25" s="98"/>
      <c r="B25" s="98"/>
    </row>
    <row r="26" spans="1:9" ht="45" customHeight="1" thickBot="1">
      <c r="A26" s="102" t="s">
        <v>105</v>
      </c>
      <c r="B26" s="96" t="s">
        <v>196</v>
      </c>
      <c r="H26" s="103" t="s">
        <v>99</v>
      </c>
      <c r="I26" s="116" t="e">
        <f>I22/I24</f>
        <v>#DIV/0!</v>
      </c>
    </row>
    <row r="27" spans="1:2" ht="15">
      <c r="A27" s="98"/>
      <c r="B27" s="98"/>
    </row>
    <row r="28" ht="15">
      <c r="A28" s="98"/>
    </row>
    <row r="32" spans="1:10" ht="51" customHeight="1">
      <c r="A32" s="134" t="s">
        <v>221</v>
      </c>
      <c r="B32" s="134"/>
      <c r="C32" s="134"/>
      <c r="D32" s="134"/>
      <c r="E32" s="134"/>
      <c r="F32" s="134"/>
      <c r="G32" s="134"/>
      <c r="H32" s="134"/>
      <c r="I32" s="134"/>
      <c r="J32" s="134"/>
    </row>
  </sheetData>
  <mergeCells count="1">
    <mergeCell ref="A32:J32"/>
  </mergeCells>
  <printOptions/>
  <pageMargins left="0.25" right="0.653" top="0.25" bottom="0.653" header="0.5" footer="0.5"/>
  <pageSetup horizontalDpi="300" verticalDpi="300" orientation="portrait" scale="7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Human Services</cp:lastModifiedBy>
  <cp:lastPrinted>2006-01-19T16:04:49Z</cp:lastPrinted>
  <dcterms:created xsi:type="dcterms:W3CDTF">2000-02-14T20:50:15Z</dcterms:created>
  <dcterms:modified xsi:type="dcterms:W3CDTF">2006-03-08T20:02:26Z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70700.0000000000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dlc_Exem">
    <vt:lpwstr/>
  </property>
  <property fmtid="{D5CDD505-2E9C-101B-9397-08002B2CF9AE}" pid="12" name="ContentType">
    <vt:lpwstr>0x010100889C5CD66D6B5C4DB2AD5CE4AD94F22B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